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DieseArbeitsmappe" defaultThemeVersion="124226"/>
  <mc:AlternateContent xmlns:mc="http://schemas.openxmlformats.org/markup-compatibility/2006">
    <mc:Choice Requires="x15">
      <x15ac:absPath xmlns:x15ac="http://schemas.microsoft.com/office/spreadsheetml/2010/11/ac" url="H:\ZSS\Jugendsport\Subventionen\2020\Vereine\"/>
    </mc:Choice>
  </mc:AlternateContent>
  <xr:revisionPtr revIDLastSave="0" documentId="13_ncr:1_{4F16A1B6-3D96-41B8-B666-0D7DB2B592E1}" xr6:coauthVersionLast="45" xr6:coauthVersionMax="45" xr10:uidLastSave="{00000000-0000-0000-0000-000000000000}"/>
  <bookViews>
    <workbookView xWindow="-120" yWindow="-120" windowWidth="29040" windowHeight="15840" tabRatio="571" xr2:uid="{00000000-000D-0000-FFFF-FFFF00000000}"/>
  </bookViews>
  <sheets>
    <sheet name="Formular A" sheetId="18" r:id="rId1"/>
    <sheet name="Formular B" sheetId="1" r:id="rId2"/>
    <sheet name="Formular C" sheetId="15" r:id="rId3"/>
    <sheet name="Formular D" sheetId="16" r:id="rId4"/>
    <sheet name="Formular E" sheetId="17" r:id="rId5"/>
  </sheets>
  <definedNames>
    <definedName name="_xlnm.Print_Area" localSheetId="0">'Formular A'!$A$1:$I$47</definedName>
    <definedName name="_xlnm.Print_Area" localSheetId="1">'Formular B'!$A$1:$M$57</definedName>
    <definedName name="_xlnm.Print_Area" localSheetId="2">'Formular C'!$A$1:$N$57</definedName>
    <definedName name="_xlnm.Print_Area" localSheetId="3">'Formular D'!$A$1:$I$20</definedName>
    <definedName name="_xlnm.Print_Area" localSheetId="4">'Formular E'!$A$1:$I$32</definedName>
    <definedName name="Grund" localSheetId="0">#REF!</definedName>
    <definedName name="Grund" localSheetId="3">#REF!</definedName>
    <definedName name="Grund" localSheetId="4">#REF!</definedName>
    <definedName name="Grund">#REF!</definedName>
    <definedName name="Grund_1" localSheetId="0">#REF!</definedName>
    <definedName name="Grund_1" localSheetId="3">#REF!</definedName>
    <definedName name="Grund_1" localSheetId="4">#REF!</definedName>
    <definedName name="Grund_2">#REF!</definedName>
    <definedName name="kein_Jugendsport">#REF!</definedName>
    <definedName name="weiblichodermännlich">#REF!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6" i="15" l="1"/>
  <c r="L56" i="15"/>
  <c r="M56" i="1"/>
  <c r="L56" i="1"/>
  <c r="M55" i="1"/>
  <c r="L55" i="1"/>
  <c r="J56" i="15"/>
  <c r="J55" i="15"/>
  <c r="J56" i="1"/>
  <c r="J55" i="1"/>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M55" i="15"/>
  <c r="M57" i="15"/>
  <c r="L55" i="15"/>
  <c r="I37" i="18"/>
  <c r="M26" i="1"/>
  <c r="M27" i="1"/>
  <c r="M28" i="1"/>
  <c r="M29" i="1"/>
  <c r="M30" i="1"/>
  <c r="M31" i="1"/>
  <c r="M32" i="1"/>
  <c r="M33" i="1"/>
  <c r="M34" i="1"/>
  <c r="M35" i="1"/>
  <c r="M36" i="1"/>
  <c r="M37" i="1"/>
  <c r="M38" i="1"/>
  <c r="M39" i="1"/>
  <c r="M40" i="1"/>
  <c r="M41" i="1"/>
  <c r="M42" i="1"/>
  <c r="M43" i="1"/>
  <c r="M44" i="1"/>
  <c r="M45" i="1"/>
  <c r="M46" i="1"/>
  <c r="M47" i="1"/>
  <c r="M48" i="1"/>
  <c r="M49" i="1"/>
  <c r="M50" i="1"/>
  <c r="M51" i="1"/>
  <c r="M25" i="1"/>
  <c r="L26" i="1"/>
  <c r="L27" i="1"/>
  <c r="L28" i="1"/>
  <c r="L29" i="1"/>
  <c r="L30" i="1"/>
  <c r="L31" i="1"/>
  <c r="L32" i="1"/>
  <c r="L33" i="1"/>
  <c r="L34" i="1"/>
  <c r="L35" i="1"/>
  <c r="L36" i="1"/>
  <c r="L37" i="1"/>
  <c r="L38" i="1"/>
  <c r="L39" i="1"/>
  <c r="L40" i="1"/>
  <c r="L41" i="1"/>
  <c r="L42" i="1"/>
  <c r="L43" i="1"/>
  <c r="L44" i="1"/>
  <c r="L45" i="1"/>
  <c r="L46" i="1"/>
  <c r="L47" i="1"/>
  <c r="L48" i="1"/>
  <c r="L49" i="1"/>
  <c r="L50" i="1"/>
  <c r="L51" i="1"/>
  <c r="L25" i="1"/>
  <c r="J53" i="1"/>
  <c r="J52" i="1"/>
  <c r="J54" i="1"/>
  <c r="G35" i="18"/>
  <c r="D35" i="18"/>
  <c r="I30" i="18"/>
  <c r="I27" i="18"/>
  <c r="J54" i="15"/>
  <c r="J53" i="15"/>
  <c r="J52" i="15"/>
  <c r="I20" i="16"/>
  <c r="J57" i="15"/>
  <c r="D21" i="15"/>
  <c r="J57" i="1"/>
  <c r="L57" i="15"/>
  <c r="I35" i="18"/>
  <c r="M57" i="1"/>
  <c r="L57" i="1"/>
</calcChain>
</file>

<file path=xl/sharedStrings.xml><?xml version="1.0" encoding="utf-8"?>
<sst xmlns="http://schemas.openxmlformats.org/spreadsheetml/2006/main" count="198" uniqueCount="128">
  <si>
    <t>Anzahl Trainings pro Woche</t>
  </si>
  <si>
    <t>Name</t>
  </si>
  <si>
    <t>Vorname</t>
  </si>
  <si>
    <t>Wohnadresse</t>
  </si>
  <si>
    <t>PLZ / Ort</t>
  </si>
  <si>
    <t>Total:</t>
  </si>
  <si>
    <t>Formular C</t>
  </si>
  <si>
    <t>Sportart</t>
  </si>
  <si>
    <t>Formular B</t>
  </si>
  <si>
    <t>Lagerort</t>
  </si>
  <si>
    <t>Datum</t>
  </si>
  <si>
    <t>Telefon</t>
  </si>
  <si>
    <t xml:space="preserve">Trainingsort(e) </t>
  </si>
  <si>
    <t>E-Mail</t>
  </si>
  <si>
    <t xml:space="preserve">JUGENDSPORTFÖRDERUNG DER STADT ZÜRICH </t>
  </si>
  <si>
    <t>Jahrgang</t>
  </si>
  <si>
    <t>Total m:</t>
  </si>
  <si>
    <t>Total w:</t>
  </si>
  <si>
    <t>Trainingstage und -zeiten</t>
  </si>
  <si>
    <t>m</t>
  </si>
  <si>
    <t>w</t>
  </si>
  <si>
    <t>Formular E</t>
  </si>
  <si>
    <r>
      <rPr>
        <b/>
        <sz val="10"/>
        <color indexed="10"/>
        <rFont val="Arial"/>
        <family val="2"/>
      </rPr>
      <t xml:space="preserve">diese 
Spalten 
nicht
ausfüllen
</t>
    </r>
    <r>
      <rPr>
        <b/>
        <sz val="10"/>
        <color indexed="10"/>
        <rFont val="Wingdings"/>
        <charset val="2"/>
      </rPr>
      <t>ò  ò</t>
    </r>
    <r>
      <rPr>
        <sz val="10"/>
        <rFont val="Arial"/>
        <family val="2"/>
      </rPr>
      <t xml:space="preserve">
</t>
    </r>
  </si>
  <si>
    <t>Löhne</t>
  </si>
  <si>
    <t>IBAN</t>
  </si>
  <si>
    <t>Allgemeine Angaben</t>
  </si>
  <si>
    <t>ja</t>
  </si>
  <si>
    <t>nein</t>
  </si>
  <si>
    <t>Kontaktperson Beitragsgesuch</t>
  </si>
  <si>
    <t>1.</t>
  </si>
  <si>
    <t>2.</t>
  </si>
  <si>
    <t>3.</t>
  </si>
  <si>
    <t>4.</t>
  </si>
  <si>
    <t>5.</t>
  </si>
  <si>
    <t>6.</t>
  </si>
  <si>
    <t>Anzahl Wochen mit Trainings (ohne Ferien, Pausen usw.)</t>
  </si>
  <si>
    <t>Trainingsgruppe</t>
  </si>
  <si>
    <t>Trainingsleitung</t>
  </si>
  <si>
    <t>Mitglieder-/Trainingsliste</t>
  </si>
  <si>
    <t>Formular A</t>
  </si>
  <si>
    <t>w:</t>
  </si>
  <si>
    <t>m:</t>
  </si>
  <si>
    <t>T:</t>
  </si>
  <si>
    <t>Sportlager</t>
  </si>
  <si>
    <t>von:</t>
  </si>
  <si>
    <t>bis:</t>
  </si>
  <si>
    <t>Anzahl Nächte</t>
  </si>
  <si>
    <t>Mieten</t>
  </si>
  <si>
    <t>Angefügte Mietbelege</t>
  </si>
  <si>
    <t>Anlage</t>
  </si>
  <si>
    <t>Mietkosten</t>
  </si>
  <si>
    <t>Anteil aller aufgeführten Stunden für den Jugendsport in %</t>
  </si>
  <si>
    <t xml:space="preserve">Unterlagen direkt senden an: </t>
  </si>
  <si>
    <t>Ort</t>
  </si>
  <si>
    <t>PLZ</t>
  </si>
  <si>
    <r>
      <t xml:space="preserve"> </t>
    </r>
    <r>
      <rPr>
        <sz val="11"/>
        <rFont val="Arial"/>
        <family val="2"/>
      </rPr>
      <t xml:space="preserve">       Lager </t>
    </r>
    <r>
      <rPr>
        <b/>
        <sz val="11"/>
        <rFont val="Arial"/>
        <family val="2"/>
      </rPr>
      <t xml:space="preserve">mit </t>
    </r>
    <r>
      <rPr>
        <sz val="11"/>
        <rFont val="Arial"/>
        <family val="2"/>
      </rPr>
      <t>auswärtigen Übernachtungen</t>
    </r>
  </si>
  <si>
    <r>
      <t xml:space="preserve">Lagerart
     </t>
    </r>
    <r>
      <rPr>
        <sz val="11"/>
        <rFont val="Arial"/>
        <family val="2"/>
      </rPr>
      <t>Lager
     Lager ohne auswärtige Übernachtung</t>
    </r>
    <r>
      <rPr>
        <b/>
        <sz val="11"/>
        <rFont val="Arial"/>
        <family val="2"/>
      </rPr>
      <t xml:space="preserve">
</t>
    </r>
  </si>
  <si>
    <t>Formular D</t>
  </si>
  <si>
    <r>
      <t xml:space="preserve">
     </t>
    </r>
    <r>
      <rPr>
        <sz val="9"/>
        <rFont val="Arial"/>
        <family val="2"/>
      </rPr>
      <t>Lager
     Lager ohne auswärtige Übernachtung</t>
    </r>
    <r>
      <rPr>
        <b/>
        <sz val="9"/>
        <rFont val="Arial"/>
        <family val="2"/>
      </rPr>
      <t xml:space="preserve">
</t>
    </r>
  </si>
  <si>
    <t>Durchschnittliche Anzahl Teiln. pro Training (mit Wohnsitz in der Stadt Zürich gemäss Liste)</t>
  </si>
  <si>
    <r>
      <t xml:space="preserve">      </t>
    </r>
    <r>
      <rPr>
        <sz val="11"/>
        <rFont val="Arial"/>
        <family val="2"/>
      </rPr>
      <t xml:space="preserve">  Lager </t>
    </r>
    <r>
      <rPr>
        <b/>
        <sz val="11"/>
        <rFont val="Arial"/>
        <family val="2"/>
      </rPr>
      <t>ohne</t>
    </r>
    <r>
      <rPr>
        <sz val="11"/>
        <rFont val="Arial"/>
        <family val="2"/>
      </rPr>
      <t xml:space="preserve"> auswärtige Übernachtungen</t>
    </r>
  </si>
  <si>
    <t xml:space="preserve">Zeit </t>
  </si>
  <si>
    <t>Summe:</t>
  </si>
  <si>
    <t>Angaben Trainer/in, Funktionär/in</t>
  </si>
  <si>
    <t>w/m</t>
  </si>
  <si>
    <t>Lagerleitung</t>
  </si>
  <si>
    <t>weiblich oder männlich</t>
  </si>
  <si>
    <t>Wurden dem Sportamt Lohnunterlagen  zugestellt?</t>
  </si>
  <si>
    <t xml:space="preserve">Sportlager </t>
  </si>
  <si>
    <t>c/o</t>
  </si>
  <si>
    <t>Betrifft nur die ganzjährige oder semesterweise Miete von kantonalen und privaten Sportanlagen für reine Jugendsporttrainings.</t>
  </si>
  <si>
    <t>Tätigkeit/Trainingsgruppen</t>
  </si>
  <si>
    <t>Präsidentin/Präsident (Privat)</t>
  </si>
  <si>
    <t>Mitglied VERSA</t>
  </si>
  <si>
    <t>Korrespondenzadresse der Organisation</t>
  </si>
  <si>
    <t>Postfach</t>
  </si>
  <si>
    <r>
      <t xml:space="preserve">Trainer/innen Diplom/Ausweis
     </t>
    </r>
    <r>
      <rPr>
        <sz val="9"/>
        <rFont val="Arial"/>
        <family val="2"/>
      </rPr>
      <t>J+S 
     anderes Diplom
     kein Diplom</t>
    </r>
    <r>
      <rPr>
        <b/>
        <sz val="9"/>
        <rFont val="Arial"/>
        <family val="2"/>
      </rPr>
      <t xml:space="preserve">
</t>
    </r>
  </si>
  <si>
    <t>Total Anzahl Nächte pro Kind/Jugendliche/r</t>
  </si>
  <si>
    <t>CH</t>
  </si>
  <si>
    <t>Datum und Unterschrift</t>
  </si>
  <si>
    <t>Name Verein/Organisation</t>
  </si>
  <si>
    <t>E-Mail Verein/Organisation</t>
  </si>
  <si>
    <t xml:space="preserve">Anzahl aller Vereinsmitglieder
Jugendliche und Erwachsene   (Auswärtige und Stadt Zürich)
</t>
  </si>
  <si>
    <t xml:space="preserve"> Name Verein/Organisation</t>
  </si>
  <si>
    <t>Mitgliederbeitrag CHF</t>
  </si>
  <si>
    <r>
      <t xml:space="preserve">Für jedes Lager bitte ein separates Blatt ausfüllen.
</t>
    </r>
    <r>
      <rPr>
        <i/>
        <sz val="11"/>
        <rFont val="Arial"/>
        <family val="2"/>
      </rPr>
      <t>Nur Kinder und Jugendliche mit Wohnsitz in der Stadt Zürich und mit fester Jahresmitgliedschaft im Verein.</t>
    </r>
  </si>
  <si>
    <t xml:space="preserve"> w/m </t>
  </si>
  <si>
    <t>sofern Trainer/in, welche/s Team/s</t>
  </si>
  <si>
    <t>Sportamt der Stadt Zürich</t>
  </si>
  <si>
    <t>Sportförderung</t>
  </si>
  <si>
    <t>Postfach 2108</t>
  </si>
  <si>
    <t>8027 Zürich</t>
  </si>
  <si>
    <t>Zwingende Beilage</t>
  </si>
  <si>
    <t>oder als PDF an:</t>
  </si>
  <si>
    <t>Kontaktperson/Lohnverantwortliche/r</t>
  </si>
  <si>
    <t>sportfoerderung@zuerich.ch</t>
  </si>
  <si>
    <r>
      <t xml:space="preserve">Für jede Trainingsgruppe bitte ein separates Blatt ausfüllen.
</t>
    </r>
    <r>
      <rPr>
        <i/>
        <sz val="11"/>
        <rFont val="Arial"/>
        <family val="2"/>
      </rPr>
      <t>Nur</t>
    </r>
    <r>
      <rPr>
        <b/>
        <sz val="11"/>
        <rFont val="Arial"/>
        <family val="2"/>
      </rPr>
      <t xml:space="preserve"> </t>
    </r>
    <r>
      <rPr>
        <i/>
        <sz val="11"/>
        <rFont val="Arial"/>
        <family val="2"/>
      </rPr>
      <t>Kinder und Jugendliche mit Wohnsitz in der Stadt Zürich und mit fester Jahresmitgliedschaft im Verein.</t>
    </r>
  </si>
  <si>
    <r>
      <rPr>
        <b/>
        <sz val="11"/>
        <rFont val="Arial"/>
        <family val="2"/>
      </rPr>
      <t>Anmerkungen:</t>
    </r>
    <r>
      <rPr>
        <sz val="11"/>
        <rFont val="Arial"/>
        <family val="2"/>
      </rPr>
      <t xml:space="preserve">
Formular C muss ausgefüllt werden, wenn Beiträge an Sportlager (Übernachtung auswärts) oder in Zürich durchgeführte, mehrtägige Sportkurse (mind. zwei ganze Tage, Übernachtung zu Hause) beantragt werden.
Durch das Sportamt unterstützte Feriensportkurse sind nicht beitragsberechtigt.
Für jedes einzelne Sportlager ist ein separates Formular C auszufüllen und eine Lagerausschreibung und/oder -abrechnung einzureichen. 
</t>
    </r>
    <r>
      <rPr>
        <b/>
        <sz val="11"/>
        <rFont val="Arial"/>
        <family val="2"/>
      </rPr>
      <t>Ohne Lagerausschreibung und/oder -abrechnung gilt das Sportlager als nicht beitragsberechtigt.</t>
    </r>
    <r>
      <rPr>
        <sz val="11"/>
        <rFont val="Arial"/>
        <family val="2"/>
      </rPr>
      <t xml:space="preserve">
Dieses Formular muss elektronisch (ausschliesslich Excel, keine PDF) eingereicht werden. Die Lagerausschreibung und/oder -abrechnung ist als PDF beizulegen.
Eigene Excellisten können elektronisch eingereicht werden, sofern diese alle Informationen gemäss Formular C enthalten.</t>
    </r>
  </si>
  <si>
    <r>
      <rPr>
        <b/>
        <sz val="11"/>
        <rFont val="Arial"/>
        <family val="2"/>
      </rPr>
      <t>Anmerkungen:</t>
    </r>
    <r>
      <rPr>
        <sz val="11"/>
        <rFont val="Arial"/>
        <family val="2"/>
      </rPr>
      <t xml:space="preserve">
Formular D muss ausgefüllt werden, wenn Beiträge an Mietaufwendungen beantragt werden. 
Werden Mietbeiträge beantragt, ist der Nachweis zu erbringen, dass es sich um Aufwendungen ausschliesslich für den Jugendsport handelt. 
Nicht gewährt werden Mietbeiträge für die Nutzung
- städtischer Anlagen (Nulltarif Jugendsport)
- vereinseigener Anlagen
- von Anlagen während einzelner Tage oder während Lagern
Dem Gesuch ist ein Mietnachweis, aus dem Mietdauer und -zweck hervorgehen, beizulegen.
Dieses Formular muss elektronisch (ausschliesslich Excel, keine PDF) eingereicht werden. Der Mietnachweis ist als PDF beizulegen.
</t>
    </r>
  </si>
  <si>
    <r>
      <rPr>
        <b/>
        <sz val="11"/>
        <rFont val="Arial"/>
        <family val="2"/>
      </rPr>
      <t>Mehrere Trainingsgruppen</t>
    </r>
    <r>
      <rPr>
        <sz val="11"/>
        <rFont val="Arial"/>
        <family val="2"/>
      </rPr>
      <t xml:space="preserve"> - so kopieren Sie dieses Formularblatt:
1. Klicken Sie mit der rechten Maustaste auf die Registerbezeichung «Formular B». 
2. Wählen Sie «Verschieben oder kopieren»
3. Setzen Sie einen Haken bei «Kopie erstellen» und wählen Sie «Einfügen vor: Formular B». Ein weiteres Formular B wird erstellt.
Diesen Vorgang können Sie so oft wiederholen, bis Sie für jede Trainigsgruppe ein eigenes Formular in dieser Datei erstellt haben. 
</t>
    </r>
  </si>
  <si>
    <r>
      <t>Für jede durch den Verein angestellte Person bitte ein separates Formular ausfüllen.</t>
    </r>
    <r>
      <rPr>
        <i/>
        <sz val="10"/>
        <rFont val="Arial"/>
        <family val="2"/>
      </rPr>
      <t/>
    </r>
  </si>
  <si>
    <t xml:space="preserve"> Name Verein / Organisation</t>
  </si>
  <si>
    <t>Beitragsgesuch für 2020</t>
  </si>
  <si>
    <t xml:space="preserve">Strasse/Nr. </t>
  </si>
  <si>
    <t>Zahlungsverbindung Verein/Organisation</t>
  </si>
  <si>
    <t>Name Kontoinhaber</t>
  </si>
  <si>
    <t>Adresse Kontoinhaber</t>
  </si>
  <si>
    <t xml:space="preserve">Prävention sexueller Ausbeutung </t>
  </si>
  <si>
    <t>Anzahl aller Vereinsmitglieder der Jahrgänge 1999 bis 2014 (Auswärtige und Stadt Zürich)</t>
  </si>
  <si>
    <t>Total  aller Vereinsmitglieder 
der Jahrgänge 1999 bis 2014 
mit Wohnsitz in der Stadt Zürich</t>
  </si>
  <si>
    <t>Jahrgang 2009 bis 2014</t>
  </si>
  <si>
    <t>Jahrgang 1999 bis 2008</t>
  </si>
  <si>
    <t>Total  aller Vereinsmitglieder 
der Jahrgänge 1999 bis 2014 
mit Wohnsitz in der Stadt Zürich
ohne Training</t>
  </si>
  <si>
    <t>Total Jahrgang 2009 bis 2014:</t>
  </si>
  <si>
    <t>Total Jahrgang 1999 bis 2008:</t>
  </si>
  <si>
    <t xml:space="preserve">Vereinsmitglieder mit Wohnsitz in der Stadt Zürich (Stichdatum: Dezember 2019) </t>
  </si>
  <si>
    <t>Lagerteilnehmende mit Wohnsitz in der Stadt Zürich (Stichdatum: Dezember 2019)</t>
  </si>
  <si>
    <t xml:space="preserve">
</t>
  </si>
  <si>
    <t>Total Arbeitsstunden 2019</t>
  </si>
  <si>
    <t>Nettolohn 2019</t>
  </si>
  <si>
    <t>Lohnausweis 2019</t>
  </si>
  <si>
    <r>
      <rPr>
        <b/>
        <sz val="11"/>
        <rFont val="Arial"/>
        <family val="2"/>
      </rPr>
      <t>Anmerkungen:</t>
    </r>
    <r>
      <rPr>
        <sz val="11"/>
        <rFont val="Arial"/>
        <family val="2"/>
      </rPr>
      <t xml:space="preserve">
Formular A muss durch die gesuchstellende Organisation zwingend ausgefüllt werden. 
Die Zahlen zu allen Kinder-/Jugendmitgliedern im Verein (inkl. Auswärtige) sind aufzuführen.
Dieses Formular muss handschriftlich unterzeichnet beim Verband / bei der IG bzw. von Einzelmitgliedern beim ZSS eingereicht werden.</t>
    </r>
    <r>
      <rPr>
        <sz val="10"/>
        <rFont val="Arial"/>
        <family val="2"/>
      </rPr>
      <t xml:space="preserve">
</t>
    </r>
    <r>
      <rPr>
        <sz val="11"/>
        <rFont val="Arial"/>
        <family val="2"/>
      </rPr>
      <t xml:space="preserve">
Anzahl Vereinsmitglieder der Jahrgänge 1999 bis 2014 mit Wohnsitz in der Stadt Zürich muss mit der Anzahl trainierender Kinder aus den Formularen B überein-stimmen.</t>
    </r>
  </si>
  <si>
    <r>
      <rPr>
        <b/>
        <sz val="11"/>
        <rFont val="Arial"/>
        <family val="2"/>
      </rPr>
      <t>Anmerkungen:</t>
    </r>
    <r>
      <rPr>
        <sz val="11"/>
        <rFont val="Arial"/>
        <family val="2"/>
      </rPr>
      <t xml:space="preserve">
Formular B muss für jede Trainingsgruppe einmal ausgefüllt werden. 
Jedes beitragsberechtigte Vereinsmitglied (Jahresmitglied) darf nur</t>
    </r>
    <r>
      <rPr>
        <b/>
        <sz val="11"/>
        <rFont val="Arial"/>
        <family val="2"/>
      </rPr>
      <t xml:space="preserve"> </t>
    </r>
    <r>
      <rPr>
        <sz val="11"/>
        <rFont val="Arial"/>
        <family val="2"/>
      </rPr>
      <t xml:space="preserve">in </t>
    </r>
    <r>
      <rPr>
        <u/>
        <sz val="11"/>
        <rFont val="Arial"/>
        <family val="2"/>
      </rPr>
      <t>einer</t>
    </r>
    <r>
      <rPr>
        <sz val="11"/>
        <rFont val="Arial"/>
        <family val="2"/>
      </rPr>
      <t xml:space="preserve"> Trainingsgruppe</t>
    </r>
    <r>
      <rPr>
        <b/>
        <sz val="11"/>
        <rFont val="Arial"/>
        <family val="2"/>
      </rPr>
      <t xml:space="preserve"> </t>
    </r>
    <r>
      <rPr>
        <sz val="11"/>
        <rFont val="Arial"/>
        <family val="2"/>
      </rPr>
      <t>aufgeführt sein. 
Schulsportkurse und deren Teilnehmende sind nicht beitragsberechtigt und dürfen nicht aufgeführt werden. 
Dieses Formular muss elektronisch (ausschliesslich Excel, keine PDF) eingereicht werden. 
Eigene Excellisten können elektronisch eingereicht werden, sofern diese alle Informationen gemäss Formular B enthalten.</t>
    </r>
  </si>
  <si>
    <t xml:space="preserve">
Formular C muss ausgefüllt werden, wenn Beiträge an Sportlager (Übernachtung auswärts) oder in Zürich durchgeführte, mehrtägige Sportkurse (mind. zwei ganze Tage, Übernachtung zu Hause) beantragt werden.
Durch das Sportamt unterstützte Feriensportkurse sind nicht beitragsberechtigt.
Für jedes einzelne Sportlager ist ein separates Formular C auszufüllen und eine Lagerausschreibung und/oder -abrechnung einzureichen. 
Ohne Lagerausschreibung und/oder -abrechnung gilt das Sportlager als nicht beitragsberechtigt.
Dieses Formular muss elektronisch (ausschliesslich Excel, keine PDF) eingereicht werden. Die Lagerausschreibung und/oder -abrechnung ist als PDF beizulegen.
Eigene Excellisten können elektronisch eingereicht werden, sofern diese alle Informationen gemäss Formular C enthalten.</t>
  </si>
  <si>
    <r>
      <rPr>
        <b/>
        <sz val="10"/>
        <rFont val="Arial"/>
        <family val="2"/>
      </rPr>
      <t>Mehrere Sportlager</t>
    </r>
    <r>
      <rPr>
        <sz val="10"/>
        <rFont val="Arial"/>
        <family val="2"/>
      </rPr>
      <t xml:space="preserve"> - so kopieren Sie dieses Formularblatt:
1. Klicken Sie mit der rechten Maustaste auf die Registerbezeichung «Formular C». 
2. Wählen Sie «Verschieben oder kopieren»
3. Setzen Sie einen Haken bei «Kopie erstellen» und wählen Sie «Einfügen vor: Formular C». Ein weiteres Formular C wird erstellt.
Diesen Vorgang können Sie so oft wiederholen, bis Sie für jedes Sportlager ein eigenes Formular in dieser Datei erstellt haben. </t>
    </r>
  </si>
  <si>
    <r>
      <rPr>
        <sz val="11"/>
        <rFont val="Arial"/>
        <family val="2"/>
      </rPr>
      <t xml:space="preserve">Zwingende Voraussetzungen für Beiträge an Löhne sind:
- Die professionell für den Jugendsport tätige Person war 2019 durch den Verein angestellt.
- Die Person war im Rahmen dieser Anstellung im Jahr 2019 mindestens 250 Stunden professionell für den Jugendsport im Verein tätig. 
- Der Verein hat ihr im Rahmen dieser Anstellung 2019 einen Nettojahreslohn von mindestens Fr. 5000.- ausbezahlt.
- Die obligatorischen Sozialversicherungsleistungen sind bezahlt worden.
Lohnbeiträge können sowohl für technische wie administrativ angestellte Personen beantragt werden.
Nicht beitragsberechtigt sind: 
- Entschädigungen für Personen, die im Auftragsverhältnis für den Jugendsport im Verein tätig waren.
- Spesen
</t>
    </r>
    <r>
      <rPr>
        <b/>
        <sz val="11"/>
        <rFont val="Arial"/>
        <family val="2"/>
      </rPr>
      <t xml:space="preserve">
</t>
    </r>
  </si>
  <si>
    <r>
      <rPr>
        <b/>
        <sz val="11"/>
        <rFont val="Arial"/>
        <family val="2"/>
      </rPr>
      <t xml:space="preserve">Anmerkungen:
</t>
    </r>
    <r>
      <rPr>
        <sz val="11"/>
        <rFont val="Arial"/>
        <family val="2"/>
      </rPr>
      <t xml:space="preserve">
Formular E muss ausgefüllt werden, wenn Beiträge an die Lohnkosten von professionell im Jugendsport tätigen Personen beantragt werden.
Dem Beitragsgesuch ist für jede Person eine Kopie des Lohnausweises 2019 beizufügen.
Dieses Formular muss handschriftlich unterzeichnet eingereicht werden. </t>
    </r>
  </si>
  <si>
    <r>
      <rPr>
        <b/>
        <sz val="10"/>
        <rFont val="Arial"/>
        <family val="2"/>
      </rPr>
      <t xml:space="preserve">Mehrere angestellte Personen </t>
    </r>
    <r>
      <rPr>
        <sz val="10"/>
        <rFont val="Arial"/>
        <family val="2"/>
      </rPr>
      <t xml:space="preserve">- so kopieren Sie dieses Formularblatt:
1. Klicken Sie mit der rechten Maustaste auf die Registerbezeichung «Formular E». 
2. Wählen Sie «Verschieben oder kopieren»
3. Setzen Sie einen Haken bei «Kopie erstellen» und wählen Sie «Einfügen vor: Formular E». Ein   
    weiteres Formular E wird erstellt.
Diesen Vorgang können Sie so oft wiederholen, bis Sie für jede angestellte Person ein eigenes Formular in dieser Datei erstellt haben.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</si>
</sst>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HF]\ #,##0.00"/>
  </numFmts>
  <fonts count="36" x14ac:knownFonts="1">
    <font>
      <sz val="10"/>
      <name val="Arial"/>
    </font>
    <font>
      <sz val="8"/>
      <name val="Arial"/>
      <family val="2"/>
    </font>
    <font>
      <b/>
      <sz val="10"/>
      <name val="Arial"/>
      <family val="2"/>
    </font>
    <font>
      <b/>
      <sz val="12"/>
      <name val="Arial"/>
      <family val="2"/>
    </font>
    <font>
      <b/>
      <sz val="16"/>
      <name val="Arial"/>
      <family val="2"/>
    </font>
    <font>
      <sz val="14"/>
      <name val="Arial"/>
      <family val="2"/>
    </font>
    <font>
      <b/>
      <sz val="11.5"/>
      <name val="Arial"/>
      <family val="2"/>
    </font>
    <font>
      <sz val="11"/>
      <name val="Arial"/>
      <family val="2"/>
    </font>
    <font>
      <sz val="11"/>
      <color indexed="9"/>
      <name val="Arial"/>
      <family val="2"/>
    </font>
    <font>
      <b/>
      <sz val="11"/>
      <name val="Arial"/>
      <family val="2"/>
    </font>
    <font>
      <sz val="10"/>
      <name val="Arial"/>
      <family val="2"/>
    </font>
    <font>
      <sz val="9"/>
      <name val="Arial"/>
      <family val="2"/>
    </font>
    <font>
      <sz val="12"/>
      <name val="Arial"/>
      <family val="2"/>
    </font>
    <font>
      <u/>
      <sz val="10"/>
      <color indexed="12"/>
      <name val="Arial"/>
      <family val="2"/>
    </font>
    <font>
      <i/>
      <sz val="11"/>
      <name val="Arial"/>
      <family val="2"/>
    </font>
    <font>
      <b/>
      <sz val="9"/>
      <name val="Arial"/>
      <family val="2"/>
    </font>
    <font>
      <b/>
      <sz val="10"/>
      <color indexed="10"/>
      <name val="Arial"/>
      <family val="2"/>
    </font>
    <font>
      <b/>
      <sz val="10"/>
      <color indexed="10"/>
      <name val="Wingdings"/>
      <charset val="2"/>
    </font>
    <font>
      <i/>
      <sz val="14"/>
      <name val="Arial"/>
      <family val="2"/>
    </font>
    <font>
      <sz val="10"/>
      <name val="Arial"/>
      <family val="2"/>
    </font>
    <font>
      <u/>
      <sz val="11"/>
      <name val="Arial"/>
      <family val="2"/>
    </font>
    <font>
      <sz val="10"/>
      <name val="Arial"/>
    </font>
    <font>
      <i/>
      <sz val="14"/>
      <name val="Arial"/>
      <family val="2"/>
    </font>
    <font>
      <b/>
      <sz val="16"/>
      <name val="Arial"/>
      <family val="2"/>
    </font>
    <font>
      <sz val="12"/>
      <name val="Arial"/>
      <family val="2"/>
    </font>
    <font>
      <sz val="10"/>
      <name val="Arial"/>
      <family val="2"/>
    </font>
    <font>
      <sz val="11"/>
      <name val="Arial"/>
      <family val="2"/>
    </font>
    <font>
      <b/>
      <sz val="11"/>
      <name val="Arial"/>
      <family val="2"/>
    </font>
    <font>
      <i/>
      <sz val="10"/>
      <name val="Arial"/>
      <family val="2"/>
    </font>
    <font>
      <sz val="10"/>
      <color theme="0"/>
      <name val="Arial"/>
      <family val="2"/>
    </font>
    <font>
      <b/>
      <sz val="10"/>
      <color theme="0"/>
      <name val="Arial"/>
      <family val="2"/>
    </font>
    <font>
      <b/>
      <sz val="10"/>
      <color rgb="FFFF0000"/>
      <name val="Arial"/>
      <family val="2"/>
    </font>
    <font>
      <b/>
      <sz val="14"/>
      <color theme="0"/>
      <name val="Arial"/>
      <family val="2"/>
    </font>
    <font>
      <b/>
      <sz val="11"/>
      <color rgb="FFFF0000"/>
      <name val="Arial"/>
      <family val="2"/>
    </font>
    <font>
      <sz val="11"/>
      <color theme="1"/>
      <name val="Arial"/>
      <family val="2"/>
    </font>
    <font>
      <sz val="10"/>
      <color rgb="FF00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8CC"/>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64"/>
      </right>
      <top/>
      <bottom style="thin">
        <color indexed="64"/>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diagonal/>
    </border>
    <border>
      <left style="thin">
        <color indexed="22"/>
      </left>
      <right style="thin">
        <color indexed="64"/>
      </right>
      <top style="thin">
        <color indexed="22"/>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22"/>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top/>
      <bottom style="thin">
        <color indexed="22"/>
      </bottom>
      <diagonal/>
    </border>
    <border>
      <left/>
      <right style="thin">
        <color indexed="22"/>
      </right>
      <top/>
      <bottom style="thin">
        <color indexed="22"/>
      </bottom>
      <diagonal/>
    </border>
    <border>
      <left/>
      <right style="thin">
        <color indexed="22"/>
      </right>
      <top style="thin">
        <color indexed="64"/>
      </top>
      <bottom style="thin">
        <color indexed="64"/>
      </bottom>
      <diagonal/>
    </border>
    <border>
      <left style="thin">
        <color indexed="64"/>
      </left>
      <right/>
      <top style="thin">
        <color indexed="64"/>
      </top>
      <bottom style="thin">
        <color indexed="22"/>
      </bottom>
      <diagonal/>
    </border>
    <border>
      <left/>
      <right style="thin">
        <color indexed="22"/>
      </right>
      <top style="thin">
        <color indexed="64"/>
      </top>
      <bottom style="thin">
        <color indexed="22"/>
      </bottom>
      <diagonal/>
    </border>
    <border>
      <left style="thin">
        <color indexed="64"/>
      </left>
      <right/>
      <top style="thin">
        <color indexed="22"/>
      </top>
      <bottom style="thin">
        <color indexed="64"/>
      </bottom>
      <diagonal/>
    </border>
    <border>
      <left/>
      <right style="thin">
        <color indexed="22"/>
      </right>
      <top style="thin">
        <color indexed="22"/>
      </top>
      <bottom style="thin">
        <color indexed="64"/>
      </bottom>
      <diagonal/>
    </border>
    <border>
      <left style="thin">
        <color indexed="64"/>
      </left>
      <right/>
      <top style="thin">
        <color indexed="22"/>
      </top>
      <bottom/>
      <diagonal/>
    </border>
    <border>
      <left/>
      <right style="thin">
        <color indexed="22"/>
      </right>
      <top style="thin">
        <color indexed="22"/>
      </top>
      <bottom/>
      <diagonal/>
    </border>
    <border>
      <left/>
      <right/>
      <top style="medium">
        <color rgb="FF0078CC"/>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style="thin">
        <color theme="0" tint="-0.249977111117893"/>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right/>
      <top style="thin">
        <color theme="0" tint="-0.249977111117893"/>
      </top>
      <bottom style="thin">
        <color theme="0" tint="-0.249977111117893"/>
      </bottom>
      <diagonal/>
    </border>
    <border>
      <left/>
      <right/>
      <top style="thin">
        <color theme="0" tint="-0.249977111117893"/>
      </top>
      <bottom style="thin">
        <color indexed="64"/>
      </bottom>
      <diagonal/>
    </border>
    <border>
      <left/>
      <right/>
      <top style="thin">
        <color indexed="64"/>
      </top>
      <bottom style="thin">
        <color theme="0" tint="-0.249977111117893"/>
      </bottom>
      <diagonal/>
    </border>
    <border>
      <left style="thin">
        <color theme="0" tint="-0.24994659260841701"/>
      </left>
      <right style="thin">
        <color indexed="64"/>
      </right>
      <top style="thin">
        <color theme="0" tint="-0.249977111117893"/>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rgb="FFA6A6A6"/>
      </left>
      <right style="thin">
        <color rgb="FFA6A6A6"/>
      </right>
      <top style="thin">
        <color rgb="FFA6A6A6"/>
      </top>
      <bottom style="thin">
        <color rgb="FFA6A6A6"/>
      </bottom>
      <diagonal/>
    </border>
    <border>
      <left/>
      <right style="thin">
        <color indexed="64"/>
      </right>
      <top style="thin">
        <color theme="0" tint="-0.249977111117893"/>
      </top>
      <bottom style="thin">
        <color theme="0" tint="-0.249977111117893"/>
      </bottom>
      <diagonal/>
    </border>
    <border>
      <left/>
      <right style="thin">
        <color indexed="64"/>
      </right>
      <top style="thin">
        <color theme="0" tint="-0.249977111117893"/>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style="thin">
        <color indexed="64"/>
      </bottom>
      <diagonal/>
    </border>
    <border>
      <left style="thin">
        <color rgb="FFA6A6A6"/>
      </left>
      <right style="thin">
        <color theme="0" tint="-0.24994659260841701"/>
      </right>
      <top style="thin">
        <color indexed="64"/>
      </top>
      <bottom style="thin">
        <color rgb="FFA6A6A6"/>
      </bottom>
      <diagonal/>
    </border>
    <border>
      <left/>
      <right/>
      <top/>
      <bottom style="thick">
        <color rgb="FFFF0000"/>
      </bottom>
      <diagonal/>
    </border>
    <border>
      <left/>
      <right style="thin">
        <color indexed="64"/>
      </right>
      <top/>
      <bottom style="thin">
        <color theme="0" tint="-0.249977111117893"/>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thin">
        <color indexed="64"/>
      </right>
      <top style="thin">
        <color theme="0" tint="-0.249977111117893"/>
      </top>
      <bottom style="thin">
        <color indexed="64"/>
      </bottom>
      <diagonal/>
    </border>
    <border>
      <left style="thin">
        <color indexed="64"/>
      </left>
      <right/>
      <top/>
      <bottom style="thin">
        <color theme="0" tint="-0.249977111117893"/>
      </bottom>
      <diagonal/>
    </border>
    <border>
      <left/>
      <right/>
      <top/>
      <bottom style="thin">
        <color theme="0" tint="-0.249977111117893"/>
      </bottom>
      <diagonal/>
    </border>
    <border>
      <left/>
      <right/>
      <top/>
      <bottom style="medium">
        <color rgb="FF0078CC"/>
      </bottom>
      <diagonal/>
    </border>
    <border>
      <left style="medium">
        <color rgb="FF0078CC"/>
      </left>
      <right/>
      <top style="medium">
        <color rgb="FF0078CC"/>
      </top>
      <bottom/>
      <diagonal/>
    </border>
    <border>
      <left/>
      <right style="medium">
        <color rgb="FF0078CC"/>
      </right>
      <top style="medium">
        <color rgb="FF0078CC"/>
      </top>
      <bottom/>
      <diagonal/>
    </border>
    <border>
      <left style="thin">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right/>
      <top style="thin">
        <color theme="0" tint="-0.249977111117893"/>
      </top>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rgb="FF0078CC"/>
      </left>
      <right/>
      <top/>
      <bottom/>
      <diagonal/>
    </border>
    <border>
      <left style="thin">
        <color indexed="64"/>
      </left>
      <right style="thin">
        <color theme="0" tint="-0.249977111117893"/>
      </right>
      <top style="thin">
        <color indexed="64"/>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indexed="64"/>
      </left>
      <right style="thin">
        <color theme="0" tint="-0.24994659260841701"/>
      </right>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top style="thin">
        <color indexed="64"/>
      </top>
      <bottom/>
      <diagonal/>
    </border>
    <border>
      <left style="thin">
        <color indexed="64"/>
      </left>
      <right style="thin">
        <color theme="0" tint="-0.24994659260841701"/>
      </right>
      <top style="thin">
        <color theme="0" tint="-0.24994659260841701"/>
      </top>
      <bottom style="thin">
        <color theme="0" tint="-0.24994659260841701"/>
      </bottom>
      <diagonal/>
    </border>
    <border>
      <left style="medium">
        <color rgb="FF0078CC"/>
      </left>
      <right/>
      <top style="medium">
        <color rgb="FF0078CC"/>
      </top>
      <bottom style="medium">
        <color rgb="FF0078CC"/>
      </bottom>
      <diagonal/>
    </border>
    <border>
      <left/>
      <right/>
      <top style="medium">
        <color rgb="FF0078CC"/>
      </top>
      <bottom style="medium">
        <color rgb="FF0078CC"/>
      </bottom>
      <diagonal/>
    </border>
    <border>
      <left/>
      <right style="medium">
        <color rgb="FF0078CC"/>
      </right>
      <top style="medium">
        <color rgb="FF0078CC"/>
      </top>
      <bottom style="medium">
        <color rgb="FF0078CC"/>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right/>
      <top/>
      <bottom style="medium">
        <color rgb="FFFF0000"/>
      </bottom>
      <diagonal/>
    </border>
    <border>
      <left style="thin">
        <color indexed="64"/>
      </left>
      <right style="medium">
        <color rgb="FFFF0000"/>
      </right>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576">
    <xf numFmtId="0" fontId="0" fillId="0" borderId="0" xfId="0"/>
    <xf numFmtId="0" fontId="7" fillId="0" borderId="0" xfId="0" applyFont="1" applyAlignme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horizontal="right" vertical="center"/>
    </xf>
    <xf numFmtId="0" fontId="0" fillId="0" borderId="0" xfId="0" applyProtection="1"/>
    <xf numFmtId="0" fontId="4" fillId="0" borderId="0" xfId="0" applyFont="1" applyAlignment="1" applyProtection="1"/>
    <xf numFmtId="0" fontId="0" fillId="0" borderId="0" xfId="0" applyAlignment="1" applyProtection="1"/>
    <xf numFmtId="0" fontId="12" fillId="0" borderId="0" xfId="0" applyFont="1" applyAlignment="1" applyProtection="1"/>
    <xf numFmtId="0" fontId="10" fillId="0" borderId="0" xfId="0" applyFont="1" applyAlignment="1" applyProtection="1"/>
    <xf numFmtId="0" fontId="7" fillId="0" borderId="0" xfId="0" applyFont="1" applyFill="1" applyBorder="1" applyAlignment="1" applyProtection="1">
      <alignment vertical="center" wrapText="1"/>
    </xf>
    <xf numFmtId="0" fontId="0" fillId="0" borderId="0" xfId="0" applyAlignment="1" applyProtection="1">
      <alignment vertical="top"/>
    </xf>
    <xf numFmtId="0" fontId="10" fillId="0" borderId="0" xfId="0" applyFont="1" applyBorder="1" applyProtection="1"/>
    <xf numFmtId="0" fontId="0" fillId="0" borderId="0" xfId="0" applyBorder="1" applyProtection="1"/>
    <xf numFmtId="0" fontId="2" fillId="0" borderId="0" xfId="0" applyFont="1" applyAlignment="1" applyProtection="1">
      <alignment horizontal="left"/>
    </xf>
    <xf numFmtId="0" fontId="0" fillId="0" borderId="0" xfId="0" applyAlignment="1" applyProtection="1">
      <alignment horizontal="left"/>
    </xf>
    <xf numFmtId="0" fontId="5" fillId="0" borderId="0" xfId="0" applyFont="1" applyAlignment="1" applyProtection="1">
      <alignment horizontal="right"/>
    </xf>
    <xf numFmtId="0" fontId="8" fillId="0" borderId="0" xfId="0" applyFont="1" applyAlignment="1" applyProtection="1">
      <alignment vertical="center"/>
    </xf>
    <xf numFmtId="0" fontId="10" fillId="0" borderId="0" xfId="0" applyFont="1" applyProtection="1"/>
    <xf numFmtId="0" fontId="6" fillId="0" borderId="0" xfId="0" applyFont="1" applyFill="1" applyBorder="1" applyAlignment="1" applyProtection="1">
      <alignment vertical="center" wrapText="1"/>
    </xf>
    <xf numFmtId="0" fontId="0" fillId="0" borderId="0" xfId="0" applyFill="1" applyProtection="1"/>
    <xf numFmtId="0" fontId="3"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Fill="1" applyBorder="1" applyProtection="1"/>
    <xf numFmtId="0" fontId="7" fillId="0" borderId="0" xfId="0" applyFont="1" applyFill="1" applyBorder="1" applyAlignment="1" applyProtection="1">
      <alignment vertical="center"/>
    </xf>
    <xf numFmtId="0" fontId="10" fillId="0" borderId="0" xfId="0"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10" fillId="0" borderId="0" xfId="0" applyFont="1" applyFill="1" applyAlignment="1" applyProtection="1">
      <alignment horizontal="left" wrapText="1"/>
    </xf>
    <xf numFmtId="0" fontId="10"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10" fillId="0" borderId="0" xfId="0"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0" xfId="0" applyFill="1" applyAlignment="1" applyProtection="1">
      <alignment wrapText="1"/>
    </xf>
    <xf numFmtId="0" fontId="10" fillId="0" borderId="0" xfId="0" applyFont="1" applyFill="1" applyAlignment="1" applyProtection="1">
      <alignment wrapText="1"/>
    </xf>
    <xf numFmtId="0" fontId="0" fillId="0" borderId="0" xfId="0" applyFill="1" applyBorder="1" applyAlignment="1" applyProtection="1">
      <alignment wrapText="1"/>
    </xf>
    <xf numFmtId="0" fontId="10" fillId="0" borderId="0" xfId="0" applyFont="1" applyFill="1" applyBorder="1" applyAlignment="1" applyProtection="1">
      <alignment horizontal="center" vertical="top" wrapText="1"/>
    </xf>
    <xf numFmtId="0" fontId="0" fillId="0" borderId="0" xfId="0" applyAlignment="1" applyProtection="1">
      <alignment horizontal="center" vertical="center"/>
    </xf>
    <xf numFmtId="0" fontId="0" fillId="0" borderId="0" xfId="0" applyFill="1" applyAlignment="1" applyProtection="1">
      <alignment horizontal="center" vertical="center"/>
    </xf>
    <xf numFmtId="0" fontId="9" fillId="0" borderId="0" xfId="0" applyFont="1" applyFill="1" applyBorder="1" applyAlignment="1" applyProtection="1">
      <alignment horizontal="right" vertical="top" wrapText="1"/>
    </xf>
    <xf numFmtId="0" fontId="11" fillId="0" borderId="0" xfId="0" applyFont="1" applyBorder="1" applyAlignment="1" applyProtection="1">
      <alignment vertical="top" wrapText="1"/>
    </xf>
    <xf numFmtId="0" fontId="7" fillId="0" borderId="0" xfId="0" applyFont="1" applyBorder="1" applyAlignment="1" applyProtection="1">
      <alignment horizontal="right" vertical="center" wrapText="1"/>
    </xf>
    <xf numFmtId="0" fontId="7" fillId="0" borderId="2" xfId="0" applyFont="1" applyBorder="1" applyAlignment="1" applyProtection="1">
      <alignment horizontal="right" vertical="center" wrapText="1"/>
    </xf>
    <xf numFmtId="0" fontId="7" fillId="0" borderId="0" xfId="0" applyFont="1" applyBorder="1" applyProtection="1"/>
    <xf numFmtId="0" fontId="2" fillId="0" borderId="1" xfId="0" applyFont="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10" fillId="0" borderId="0" xfId="0" applyFont="1" applyFill="1" applyAlignment="1" applyProtection="1">
      <alignment vertical="top" wrapText="1"/>
    </xf>
    <xf numFmtId="0" fontId="0" fillId="0" borderId="0" xfId="0" applyBorder="1" applyAlignment="1" applyProtection="1">
      <alignment wrapText="1"/>
    </xf>
    <xf numFmtId="0" fontId="7" fillId="0" borderId="3" xfId="0" applyFont="1" applyBorder="1" applyProtection="1"/>
    <xf numFmtId="0" fontId="7" fillId="2" borderId="3" xfId="0" applyFont="1" applyFill="1" applyBorder="1" applyAlignment="1" applyProtection="1">
      <alignment vertical="top"/>
      <protection locked="0"/>
    </xf>
    <xf numFmtId="0" fontId="0" fillId="0" borderId="0" xfId="0" applyAlignment="1" applyProtection="1">
      <alignment vertical="center"/>
    </xf>
    <xf numFmtId="0" fontId="15" fillId="0" borderId="0" xfId="0" applyFont="1" applyBorder="1" applyAlignment="1" applyProtection="1">
      <alignment vertical="top" wrapText="1"/>
    </xf>
    <xf numFmtId="0" fontId="7" fillId="0" borderId="0" xfId="0" applyFont="1" applyBorder="1" applyAlignment="1" applyProtection="1">
      <alignment vertical="center" wrapText="1"/>
    </xf>
    <xf numFmtId="0" fontId="11"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0" fillId="0" borderId="0" xfId="0" applyFont="1" applyBorder="1" applyAlignment="1" applyProtection="1"/>
    <xf numFmtId="0" fontId="10" fillId="0" borderId="0" xfId="0" applyFont="1" applyFill="1" applyAlignment="1" applyProtection="1"/>
    <xf numFmtId="0" fontId="0" fillId="0" borderId="0" xfId="0" applyBorder="1" applyAlignment="1" applyProtection="1"/>
    <xf numFmtId="0" fontId="15" fillId="0" borderId="0" xfId="0" applyFont="1" applyBorder="1" applyAlignment="1" applyProtection="1">
      <alignment wrapText="1"/>
    </xf>
    <xf numFmtId="0" fontId="0" fillId="0" borderId="32" xfId="0" applyBorder="1" applyAlignment="1" applyProtection="1">
      <alignment horizontal="left"/>
    </xf>
    <xf numFmtId="0" fontId="0" fillId="0" borderId="32" xfId="0" applyBorder="1" applyProtection="1"/>
    <xf numFmtId="0" fontId="9" fillId="0" borderId="0" xfId="0" applyFont="1" applyBorder="1" applyAlignment="1" applyProtection="1">
      <alignment vertical="top" wrapText="1"/>
    </xf>
    <xf numFmtId="0" fontId="7"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4" fillId="0" borderId="0" xfId="0" applyFont="1" applyAlignment="1" applyProtection="1">
      <alignment horizontal="right" vertical="top"/>
    </xf>
    <xf numFmtId="0" fontId="18" fillId="0" borderId="0" xfId="0" applyFont="1" applyAlignment="1" applyProtection="1">
      <alignment horizontal="right"/>
    </xf>
    <xf numFmtId="0" fontId="0" fillId="0" borderId="0" xfId="0" applyAlignment="1" applyProtection="1">
      <alignment horizontal="center"/>
    </xf>
    <xf numFmtId="0" fontId="11" fillId="0" borderId="1" xfId="0" applyFont="1" applyBorder="1" applyAlignment="1" applyProtection="1">
      <alignment vertical="top" wrapText="1"/>
    </xf>
    <xf numFmtId="0" fontId="7" fillId="2" borderId="1" xfId="0" applyFont="1" applyFill="1" applyBorder="1" applyAlignment="1" applyProtection="1">
      <alignment horizontal="center" vertical="center" wrapText="1"/>
      <protection locked="0"/>
    </xf>
    <xf numFmtId="0" fontId="0" fillId="0" borderId="3" xfId="0" applyFill="1" applyBorder="1" applyAlignment="1" applyProtection="1"/>
    <xf numFmtId="0" fontId="0" fillId="0" borderId="3" xfId="0" applyFill="1" applyBorder="1" applyProtection="1"/>
    <xf numFmtId="0" fontId="0" fillId="0" borderId="4" xfId="0" applyFill="1" applyBorder="1" applyProtection="1"/>
    <xf numFmtId="0" fontId="0" fillId="0" borderId="5" xfId="0" applyFill="1" applyBorder="1" applyAlignment="1" applyProtection="1">
      <alignment horizontal="center"/>
    </xf>
    <xf numFmtId="0" fontId="0" fillId="0" borderId="6" xfId="0" applyFill="1" applyBorder="1" applyAlignment="1" applyProtection="1">
      <alignment horizontal="center"/>
    </xf>
    <xf numFmtId="0" fontId="0" fillId="0" borderId="7" xfId="0" applyFill="1" applyBorder="1" applyAlignment="1" applyProtection="1">
      <alignment horizontal="center"/>
    </xf>
    <xf numFmtId="0" fontId="0" fillId="0" borderId="8" xfId="0" applyFill="1" applyBorder="1" applyAlignment="1" applyProtection="1">
      <alignment horizontal="center"/>
    </xf>
    <xf numFmtId="0" fontId="7" fillId="0" borderId="9" xfId="0" applyFont="1" applyBorder="1" applyAlignment="1" applyProtection="1">
      <alignment horizontal="right" vertical="center" wrapText="1"/>
    </xf>
    <xf numFmtId="0" fontId="7" fillId="0" borderId="10" xfId="0" applyFont="1" applyFill="1" applyBorder="1" applyAlignment="1" applyProtection="1">
      <alignment horizontal="right" vertical="top"/>
    </xf>
    <xf numFmtId="0" fontId="7" fillId="0" borderId="3" xfId="0" applyFont="1" applyFill="1" applyBorder="1" applyAlignment="1" applyProtection="1">
      <alignment horizontal="right" vertical="top"/>
    </xf>
    <xf numFmtId="0" fontId="0" fillId="0" borderId="11" xfId="0" applyFill="1" applyBorder="1" applyAlignment="1" applyProtection="1">
      <alignment horizontal="center"/>
    </xf>
    <xf numFmtId="0" fontId="7" fillId="0" borderId="12" xfId="0" applyFont="1" applyBorder="1" applyAlignment="1" applyProtection="1">
      <alignment horizontal="right" vertical="center" wrapText="1"/>
    </xf>
    <xf numFmtId="0" fontId="7" fillId="0" borderId="4" xfId="0" applyFont="1" applyBorder="1" applyAlignment="1" applyProtection="1">
      <alignment horizontal="right" vertical="center" wrapText="1"/>
    </xf>
    <xf numFmtId="0" fontId="7" fillId="0" borderId="13" xfId="0" applyFont="1" applyBorder="1" applyAlignment="1" applyProtection="1">
      <alignment horizontal="right" vertical="center" wrapText="1"/>
    </xf>
    <xf numFmtId="0" fontId="7" fillId="0" borderId="14" xfId="0" applyFont="1" applyBorder="1" applyAlignment="1" applyProtection="1">
      <alignment horizontal="right" vertical="center" wrapText="1"/>
    </xf>
    <xf numFmtId="0" fontId="7" fillId="0" borderId="3" xfId="0" applyFont="1" applyBorder="1" applyAlignment="1" applyProtection="1">
      <alignment vertical="center"/>
    </xf>
    <xf numFmtId="0" fontId="15" fillId="0" borderId="0" xfId="0" applyFont="1" applyBorder="1" applyAlignment="1" applyProtection="1">
      <alignment vertical="center" wrapText="1"/>
    </xf>
    <xf numFmtId="49" fontId="7" fillId="0" borderId="0" xfId="0" applyNumberFormat="1" applyFont="1" applyBorder="1" applyAlignment="1" applyProtection="1">
      <alignment horizontal="right" vertical="center" wrapText="1"/>
    </xf>
    <xf numFmtId="0" fontId="7" fillId="0" borderId="12" xfId="0" applyFont="1" applyBorder="1" applyAlignment="1" applyProtection="1">
      <alignment vertical="center"/>
    </xf>
    <xf numFmtId="49" fontId="7" fillId="0" borderId="10" xfId="0" applyNumberFormat="1" applyFont="1" applyBorder="1" applyAlignment="1" applyProtection="1">
      <alignment horizontal="right" vertical="center" wrapText="1"/>
    </xf>
    <xf numFmtId="0" fontId="7" fillId="2" borderId="0" xfId="0" applyFont="1" applyFill="1" applyBorder="1" applyAlignment="1" applyProtection="1">
      <alignment horizontal="left" vertical="center" wrapText="1"/>
    </xf>
    <xf numFmtId="0" fontId="7" fillId="2" borderId="15" xfId="0" applyFont="1" applyFill="1" applyBorder="1" applyAlignment="1" applyProtection="1">
      <alignment vertical="center" wrapText="1"/>
    </xf>
    <xf numFmtId="0" fontId="7" fillId="2" borderId="15" xfId="0" applyFont="1" applyFill="1" applyBorder="1" applyAlignment="1" applyProtection="1">
      <alignment horizontal="left" vertical="center"/>
    </xf>
    <xf numFmtId="0" fontId="7" fillId="0" borderId="15" xfId="0" applyFont="1" applyBorder="1" applyProtection="1"/>
    <xf numFmtId="0" fontId="9" fillId="0" borderId="0" xfId="0" applyFont="1" applyFill="1" applyBorder="1" applyAlignment="1" applyProtection="1">
      <alignment vertical="center"/>
    </xf>
    <xf numFmtId="164" fontId="7" fillId="0" borderId="0" xfId="0" applyNumberFormat="1" applyFont="1" applyFill="1" applyBorder="1" applyAlignment="1" applyProtection="1">
      <alignment horizontal="left" vertical="center"/>
    </xf>
    <xf numFmtId="0" fontId="29" fillId="0" borderId="16" xfId="0" applyFont="1" applyBorder="1" applyAlignment="1" applyProtection="1">
      <alignment horizontal="right" vertical="center"/>
    </xf>
    <xf numFmtId="0" fontId="0" fillId="0" borderId="2" xfId="0" applyFill="1" applyBorder="1" applyAlignment="1" applyProtection="1">
      <alignment horizontal="center" wrapText="1"/>
    </xf>
    <xf numFmtId="0" fontId="7" fillId="0" borderId="16" xfId="0" applyFont="1" applyBorder="1" applyAlignment="1" applyProtection="1">
      <alignment horizontal="right" vertical="center"/>
    </xf>
    <xf numFmtId="0" fontId="0" fillId="0" borderId="4" xfId="0" applyBorder="1" applyAlignment="1" applyProtection="1">
      <alignment horizontal="center" vertical="center"/>
    </xf>
    <xf numFmtId="0" fontId="10" fillId="0" borderId="2" xfId="0" applyFont="1" applyFill="1" applyBorder="1" applyAlignment="1" applyProtection="1">
      <alignment horizontal="center" wrapText="1"/>
    </xf>
    <xf numFmtId="0" fontId="2" fillId="0" borderId="17" xfId="0" applyFont="1" applyFill="1" applyBorder="1" applyAlignment="1" applyProtection="1">
      <alignment vertical="center"/>
    </xf>
    <xf numFmtId="0" fontId="2" fillId="0" borderId="17" xfId="0" applyFont="1" applyFill="1" applyBorder="1" applyAlignment="1" applyProtection="1">
      <alignment horizontal="left" vertical="center"/>
    </xf>
    <xf numFmtId="0" fontId="10" fillId="2" borderId="33" xfId="0" applyFont="1"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2" fillId="0" borderId="18" xfId="0" applyFont="1" applyFill="1" applyBorder="1" applyAlignment="1" applyProtection="1">
      <alignment horizontal="center" vertical="center"/>
    </xf>
    <xf numFmtId="0" fontId="10" fillId="2" borderId="34" xfId="0" applyFont="1" applyFill="1" applyBorder="1" applyAlignment="1" applyProtection="1">
      <alignment horizontal="left" vertical="center"/>
      <protection locked="0"/>
    </xf>
    <xf numFmtId="0" fontId="10" fillId="2" borderId="35" xfId="0" applyFont="1" applyFill="1" applyBorder="1" applyAlignment="1" applyProtection="1">
      <alignment horizontal="center" vertical="center"/>
      <protection locked="0"/>
    </xf>
    <xf numFmtId="0" fontId="10" fillId="2" borderId="36" xfId="0" applyFont="1" applyFill="1" applyBorder="1" applyAlignment="1" applyProtection="1">
      <alignment horizontal="center" vertical="center"/>
      <protection locked="0"/>
    </xf>
    <xf numFmtId="0" fontId="0" fillId="2" borderId="37" xfId="0" applyFill="1" applyBorder="1" applyAlignment="1" applyProtection="1">
      <alignment horizontal="left" vertical="center"/>
      <protection locked="0"/>
    </xf>
    <xf numFmtId="0" fontId="10" fillId="2" borderId="38" xfId="0" applyFont="1" applyFill="1" applyBorder="1" applyAlignment="1" applyProtection="1">
      <alignment horizontal="center" vertical="center"/>
      <protection locked="0"/>
    </xf>
    <xf numFmtId="0" fontId="10" fillId="2" borderId="39" xfId="0" applyFont="1" applyFill="1" applyBorder="1" applyAlignment="1" applyProtection="1">
      <alignment horizontal="left" vertical="center"/>
      <protection locked="0"/>
    </xf>
    <xf numFmtId="0" fontId="0" fillId="2" borderId="39" xfId="0" applyNumberForma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19" fillId="0" borderId="0" xfId="0" applyFont="1" applyAlignment="1" applyProtection="1">
      <alignment horizontal="center" vertical="center" wrapText="1"/>
    </xf>
    <xf numFmtId="0" fontId="10" fillId="0" borderId="17" xfId="0" applyFont="1" applyFill="1" applyBorder="1" applyAlignment="1" applyProtection="1">
      <alignment horizontal="center" wrapText="1"/>
    </xf>
    <xf numFmtId="0" fontId="0" fillId="0" borderId="13"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Protection="1"/>
    <xf numFmtId="0" fontId="2" fillId="0" borderId="1" xfId="0" applyFont="1" applyFill="1" applyBorder="1" applyAlignment="1" applyProtection="1">
      <alignment horizontal="left" vertical="center"/>
    </xf>
    <xf numFmtId="0" fontId="7" fillId="3" borderId="0" xfId="0" applyFont="1" applyFill="1" applyBorder="1" applyAlignment="1" applyProtection="1">
      <alignment horizontal="left" vertical="center" wrapText="1"/>
    </xf>
    <xf numFmtId="0" fontId="7" fillId="0" borderId="15" xfId="0" applyFont="1" applyFill="1" applyBorder="1" applyAlignment="1" applyProtection="1">
      <alignment horizontal="right" vertical="center"/>
    </xf>
    <xf numFmtId="0" fontId="0" fillId="0" borderId="15" xfId="0" applyFill="1" applyBorder="1" applyAlignment="1" applyProtection="1">
      <alignment vertical="center"/>
    </xf>
    <xf numFmtId="0" fontId="0" fillId="0" borderId="14" xfId="0" applyFill="1" applyBorder="1" applyAlignment="1" applyProtection="1">
      <alignment vertical="center"/>
    </xf>
    <xf numFmtId="0" fontId="0" fillId="0" borderId="2" xfId="0" applyFill="1" applyBorder="1" applyAlignment="1" applyProtection="1">
      <alignment vertical="center"/>
    </xf>
    <xf numFmtId="0" fontId="0" fillId="3" borderId="0" xfId="0" applyFill="1" applyAlignment="1" applyProtection="1">
      <alignment horizontal="left"/>
    </xf>
    <xf numFmtId="0" fontId="0" fillId="3" borderId="0" xfId="0" applyFill="1" applyBorder="1" applyProtection="1"/>
    <xf numFmtId="0" fontId="0" fillId="3" borderId="0" xfId="0" applyFill="1" applyProtection="1"/>
    <xf numFmtId="0" fontId="18" fillId="3" borderId="0" xfId="0" applyFont="1" applyFill="1" applyAlignment="1" applyProtection="1">
      <alignment horizontal="right"/>
    </xf>
    <xf numFmtId="0" fontId="5" fillId="3" borderId="0" xfId="0" applyFont="1" applyFill="1" applyAlignment="1" applyProtection="1">
      <alignment horizontal="right"/>
    </xf>
    <xf numFmtId="0" fontId="4" fillId="3" borderId="0" xfId="0" applyFont="1" applyFill="1" applyAlignment="1" applyProtection="1"/>
    <xf numFmtId="0" fontId="4" fillId="3" borderId="0" xfId="0" applyFont="1" applyFill="1" applyAlignment="1" applyProtection="1">
      <alignment horizontal="right" vertical="top"/>
    </xf>
    <xf numFmtId="0" fontId="0" fillId="3" borderId="0" xfId="0" applyFill="1" applyAlignment="1" applyProtection="1"/>
    <xf numFmtId="0" fontId="10" fillId="3" borderId="0" xfId="0" applyFont="1" applyFill="1" applyAlignment="1" applyProtection="1"/>
    <xf numFmtId="0" fontId="0" fillId="3" borderId="0" xfId="0" applyFill="1" applyBorder="1" applyAlignment="1" applyProtection="1">
      <alignment horizontal="left"/>
    </xf>
    <xf numFmtId="0" fontId="7" fillId="3" borderId="0" xfId="0" applyFont="1" applyFill="1" applyProtection="1"/>
    <xf numFmtId="0" fontId="7" fillId="3" borderId="12" xfId="0" applyFont="1" applyFill="1" applyBorder="1" applyAlignment="1" applyProtection="1">
      <alignment horizontal="right" vertical="center" wrapText="1"/>
    </xf>
    <xf numFmtId="0" fontId="7" fillId="3" borderId="10" xfId="0" applyFont="1" applyFill="1" applyBorder="1" applyAlignment="1" applyProtection="1">
      <alignment horizontal="right" vertical="center" wrapText="1"/>
    </xf>
    <xf numFmtId="0" fontId="7" fillId="3" borderId="0" xfId="0" applyFont="1" applyFill="1" applyBorder="1" applyAlignment="1" applyProtection="1">
      <alignment vertical="center"/>
    </xf>
    <xf numFmtId="0" fontId="7" fillId="3" borderId="0" xfId="0" applyFont="1" applyFill="1" applyAlignment="1" applyProtection="1">
      <alignment vertical="center"/>
    </xf>
    <xf numFmtId="0" fontId="9" fillId="3" borderId="10" xfId="0" applyFont="1" applyFill="1" applyBorder="1" applyAlignment="1" applyProtection="1">
      <alignment horizontal="right" vertical="center" wrapText="1"/>
    </xf>
    <xf numFmtId="0" fontId="7" fillId="3" borderId="15" xfId="0" applyFont="1" applyFill="1" applyBorder="1" applyAlignment="1" applyProtection="1">
      <alignment vertical="center"/>
    </xf>
    <xf numFmtId="0" fontId="7" fillId="3" borderId="4" xfId="0" applyFont="1" applyFill="1" applyBorder="1" applyAlignment="1" applyProtection="1">
      <alignment horizontal="right" vertical="center" wrapText="1"/>
    </xf>
    <xf numFmtId="0" fontId="7" fillId="3" borderId="0" xfId="0" applyFont="1" applyFill="1" applyBorder="1" applyAlignment="1" applyProtection="1">
      <alignment horizontal="right" vertical="center" wrapText="1"/>
    </xf>
    <xf numFmtId="0" fontId="9" fillId="3" borderId="9" xfId="0" applyFont="1" applyFill="1" applyBorder="1" applyAlignment="1" applyProtection="1">
      <alignment horizontal="right" vertical="center" wrapText="1"/>
    </xf>
    <xf numFmtId="0" fontId="7" fillId="3" borderId="2" xfId="0" applyFont="1" applyFill="1" applyBorder="1" applyAlignment="1" applyProtection="1">
      <alignment horizontal="right" vertical="center" wrapText="1"/>
    </xf>
    <xf numFmtId="0" fontId="9" fillId="3" borderId="14" xfId="0" applyFont="1" applyFill="1" applyBorder="1" applyAlignment="1" applyProtection="1">
      <alignment horizontal="right" vertical="center" wrapText="1"/>
    </xf>
    <xf numFmtId="0" fontId="7" fillId="3" borderId="13" xfId="0" applyFont="1" applyFill="1" applyBorder="1" applyAlignment="1" applyProtection="1">
      <alignment horizontal="right" vertical="center" wrapText="1"/>
    </xf>
    <xf numFmtId="0" fontId="7" fillId="3" borderId="14" xfId="0" applyFont="1" applyFill="1" applyBorder="1" applyAlignment="1" applyProtection="1">
      <alignment horizontal="right" vertical="center" wrapText="1"/>
    </xf>
    <xf numFmtId="0" fontId="7" fillId="3" borderId="16" xfId="0" applyFont="1" applyFill="1" applyBorder="1" applyAlignment="1" applyProtection="1">
      <alignment horizontal="right" vertical="center" wrapText="1"/>
    </xf>
    <xf numFmtId="0" fontId="7" fillId="3" borderId="0" xfId="0" applyFont="1" applyFill="1" applyBorder="1" applyAlignment="1" applyProtection="1">
      <alignment vertical="center" wrapText="1"/>
    </xf>
    <xf numFmtId="0" fontId="8" fillId="3" borderId="0" xfId="0" applyFont="1" applyFill="1" applyAlignment="1" applyProtection="1">
      <alignment vertical="center"/>
    </xf>
    <xf numFmtId="0" fontId="8" fillId="3" borderId="0" xfId="0" applyFont="1" applyFill="1" applyBorder="1" applyAlignment="1" applyProtection="1">
      <alignment vertical="center"/>
    </xf>
    <xf numFmtId="0" fontId="7" fillId="3" borderId="20" xfId="0" applyFont="1" applyFill="1" applyBorder="1" applyAlignment="1" applyProtection="1">
      <alignment vertical="center" wrapText="1"/>
    </xf>
    <xf numFmtId="0" fontId="7" fillId="3" borderId="20" xfId="0" applyFont="1" applyFill="1" applyBorder="1" applyAlignment="1" applyProtection="1">
      <alignment horizontal="center" vertical="center" wrapText="1"/>
    </xf>
    <xf numFmtId="0" fontId="7" fillId="3" borderId="20" xfId="0" applyFont="1" applyFill="1" applyBorder="1" applyAlignment="1" applyProtection="1">
      <alignment vertical="center"/>
    </xf>
    <xf numFmtId="0" fontId="7" fillId="3" borderId="13" xfId="0" applyFont="1" applyFill="1" applyBorder="1" applyAlignment="1" applyProtection="1">
      <alignment horizontal="center" vertical="center" wrapText="1"/>
    </xf>
    <xf numFmtId="0" fontId="7" fillId="3" borderId="15" xfId="0" applyFont="1" applyFill="1" applyBorder="1" applyAlignment="1" applyProtection="1">
      <alignment horizontal="left" vertical="center"/>
    </xf>
    <xf numFmtId="0" fontId="9" fillId="3" borderId="15" xfId="0" applyFont="1" applyFill="1" applyBorder="1" applyAlignment="1" applyProtection="1">
      <alignment vertical="center" wrapText="1"/>
    </xf>
    <xf numFmtId="0" fontId="9" fillId="3" borderId="14" xfId="0" applyFont="1" applyFill="1" applyBorder="1" applyAlignment="1" applyProtection="1">
      <alignment horizontal="center" vertical="center"/>
    </xf>
    <xf numFmtId="0" fontId="7" fillId="3" borderId="0" xfId="0" applyFont="1" applyFill="1" applyBorder="1" applyAlignment="1" applyProtection="1">
      <alignment horizontal="left" vertical="center"/>
    </xf>
    <xf numFmtId="0" fontId="7" fillId="3" borderId="14" xfId="0" applyFont="1" applyFill="1" applyBorder="1" applyAlignment="1" applyProtection="1">
      <alignment vertical="center"/>
    </xf>
    <xf numFmtId="0" fontId="7" fillId="3" borderId="2" xfId="0" applyFont="1" applyFill="1" applyBorder="1" applyAlignment="1" applyProtection="1">
      <alignment horizontal="center" vertical="center"/>
    </xf>
    <xf numFmtId="0" fontId="7" fillId="3" borderId="20"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9" fillId="3" borderId="20" xfId="0" applyFont="1" applyFill="1" applyBorder="1" applyAlignment="1" applyProtection="1">
      <alignment vertical="center" wrapText="1"/>
    </xf>
    <xf numFmtId="0" fontId="9" fillId="3" borderId="13" xfId="0" applyFont="1" applyFill="1" applyBorder="1" applyAlignment="1" applyProtection="1">
      <alignment horizontal="center" vertical="center"/>
    </xf>
    <xf numFmtId="0" fontId="7" fillId="3" borderId="0" xfId="0" applyFont="1" applyFill="1" applyBorder="1" applyAlignment="1" applyProtection="1">
      <alignment horizontal="right" vertical="center"/>
    </xf>
    <xf numFmtId="0" fontId="7" fillId="3" borderId="2" xfId="0" applyFont="1" applyFill="1" applyBorder="1" applyAlignment="1" applyProtection="1">
      <alignment vertical="center"/>
    </xf>
    <xf numFmtId="0" fontId="7" fillId="3" borderId="20" xfId="0" applyFont="1" applyFill="1" applyBorder="1" applyAlignment="1" applyProtection="1">
      <alignment horizontal="right" vertical="center" wrapText="1"/>
    </xf>
    <xf numFmtId="0" fontId="7" fillId="2" borderId="41" xfId="0"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xf numFmtId="0" fontId="0" fillId="0" borderId="5" xfId="0" applyFill="1" applyBorder="1" applyAlignment="1" applyProtection="1">
      <alignment horizontal="center" vertical="center"/>
    </xf>
    <xf numFmtId="0" fontId="29" fillId="0" borderId="16" xfId="0" applyFont="1" applyBorder="1" applyAlignment="1" applyProtection="1">
      <alignment vertical="center"/>
    </xf>
    <xf numFmtId="0" fontId="30" fillId="0" borderId="0" xfId="0"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Fill="1" applyAlignment="1" applyProtection="1">
      <alignment vertical="center"/>
    </xf>
    <xf numFmtId="0" fontId="0" fillId="0" borderId="6" xfId="0" applyFill="1" applyBorder="1" applyAlignment="1" applyProtection="1">
      <alignment horizontal="center" vertical="center"/>
    </xf>
    <xf numFmtId="0" fontId="29"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8" xfId="0" applyFill="1" applyBorder="1" applyAlignment="1" applyProtection="1">
      <alignment horizontal="center" vertical="center"/>
    </xf>
    <xf numFmtId="0" fontId="0" fillId="0" borderId="12" xfId="0" applyBorder="1" applyAlignment="1" applyProtection="1">
      <alignment vertical="center"/>
    </xf>
    <xf numFmtId="0" fontId="0" fillId="0" borderId="20" xfId="0" applyFill="1" applyBorder="1" applyAlignment="1" applyProtection="1">
      <alignment vertical="center"/>
    </xf>
    <xf numFmtId="0" fontId="0" fillId="0" borderId="13" xfId="0" applyFill="1" applyBorder="1" applyAlignment="1" applyProtection="1">
      <alignment vertical="center"/>
    </xf>
    <xf numFmtId="0" fontId="0" fillId="0" borderId="0" xfId="0" applyBorder="1" applyAlignment="1" applyProtection="1">
      <alignment vertical="center"/>
    </xf>
    <xf numFmtId="0" fontId="11" fillId="0" borderId="2" xfId="0" applyFont="1" applyFill="1" applyBorder="1" applyAlignment="1" applyProtection="1">
      <alignment vertical="center"/>
    </xf>
    <xf numFmtId="0" fontId="0" fillId="0" borderId="11" xfId="0" applyFill="1" applyBorder="1" applyAlignment="1" applyProtection="1">
      <alignment horizontal="center" vertical="center"/>
    </xf>
    <xf numFmtId="0" fontId="0" fillId="0" borderId="43" xfId="0" applyFill="1" applyBorder="1" applyAlignment="1" applyProtection="1">
      <alignment horizontal="center" vertical="center"/>
    </xf>
    <xf numFmtId="0" fontId="2" fillId="0" borderId="43" xfId="0" applyFont="1" applyFill="1" applyBorder="1" applyAlignment="1" applyProtection="1">
      <alignment horizontal="center"/>
    </xf>
    <xf numFmtId="0" fontId="7" fillId="0" borderId="1" xfId="0" applyFont="1" applyFill="1" applyBorder="1" applyAlignment="1" applyProtection="1">
      <alignment horizontal="left" vertical="center"/>
    </xf>
    <xf numFmtId="164" fontId="7" fillId="2" borderId="44" xfId="0" applyNumberFormat="1" applyFont="1" applyFill="1" applyBorder="1" applyAlignment="1" applyProtection="1">
      <alignment horizontal="left" vertical="center"/>
      <protection locked="0"/>
    </xf>
    <xf numFmtId="164" fontId="7" fillId="2" borderId="45" xfId="0" applyNumberFormat="1" applyFont="1" applyFill="1" applyBorder="1" applyAlignment="1" applyProtection="1">
      <alignment horizontal="left" vertical="center"/>
      <protection locked="0"/>
    </xf>
    <xf numFmtId="164" fontId="7" fillId="2" borderId="46" xfId="0" applyNumberFormat="1" applyFont="1" applyFill="1" applyBorder="1" applyAlignment="1" applyProtection="1">
      <alignment horizontal="left" vertical="center"/>
      <protection locked="0"/>
    </xf>
    <xf numFmtId="0" fontId="10" fillId="0" borderId="20" xfId="0" applyFont="1" applyFill="1" applyBorder="1" applyAlignment="1" applyProtection="1">
      <alignment vertical="center"/>
    </xf>
    <xf numFmtId="0" fontId="10" fillId="0" borderId="13" xfId="0" applyFont="1" applyFill="1" applyBorder="1" applyAlignment="1" applyProtection="1">
      <alignment vertical="center"/>
    </xf>
    <xf numFmtId="0" fontId="31" fillId="0" borderId="0" xfId="0" applyFont="1" applyFill="1" applyAlignment="1" applyProtection="1">
      <alignment vertical="center"/>
    </xf>
    <xf numFmtId="0" fontId="7" fillId="0" borderId="15" xfId="0" applyFont="1" applyBorder="1" applyAlignment="1" applyProtection="1">
      <alignment horizontal="right" vertical="center"/>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10" xfId="0" applyFont="1" applyFill="1" applyBorder="1" applyAlignment="1" applyProtection="1">
      <alignment vertical="center" wrapText="1"/>
    </xf>
    <xf numFmtId="0" fontId="0" fillId="0" borderId="0" xfId="0" applyBorder="1" applyAlignment="1">
      <alignment wrapText="1"/>
    </xf>
    <xf numFmtId="0" fontId="7" fillId="3" borderId="16" xfId="0" applyFont="1" applyFill="1" applyBorder="1" applyAlignment="1" applyProtection="1">
      <alignment horizontal="right" vertical="center" wrapText="1"/>
    </xf>
    <xf numFmtId="0" fontId="21" fillId="0" borderId="0" xfId="0" applyFont="1" applyAlignment="1" applyProtection="1">
      <alignment horizontal="left"/>
    </xf>
    <xf numFmtId="0" fontId="21" fillId="0" borderId="0" xfId="0" applyFont="1" applyBorder="1" applyProtection="1"/>
    <xf numFmtId="0" fontId="21" fillId="0" borderId="0" xfId="0" applyFont="1" applyProtection="1"/>
    <xf numFmtId="0" fontId="22" fillId="0" borderId="0" xfId="0" applyFont="1" applyAlignment="1" applyProtection="1">
      <alignment horizontal="right"/>
    </xf>
    <xf numFmtId="0" fontId="21" fillId="0" borderId="0" xfId="0" applyFont="1" applyAlignment="1" applyProtection="1"/>
    <xf numFmtId="0" fontId="23" fillId="0" borderId="0" xfId="0" applyFont="1" applyAlignment="1" applyProtection="1"/>
    <xf numFmtId="0" fontId="23" fillId="0" borderId="0" xfId="0" applyFont="1" applyAlignment="1" applyProtection="1">
      <alignment horizontal="right" vertical="top"/>
    </xf>
    <xf numFmtId="0" fontId="25" fillId="0" borderId="0" xfId="0" applyFont="1" applyAlignment="1" applyProtection="1"/>
    <xf numFmtId="0" fontId="32"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1" fillId="0" borderId="0" xfId="0" applyFont="1" applyFill="1" applyProtection="1"/>
    <xf numFmtId="0" fontId="21" fillId="0" borderId="0" xfId="0" applyFont="1" applyAlignment="1" applyProtection="1">
      <alignment vertical="center"/>
    </xf>
    <xf numFmtId="0" fontId="27" fillId="3" borderId="10" xfId="0" applyFont="1" applyFill="1" applyBorder="1" applyAlignment="1" applyProtection="1">
      <alignment horizontal="right" vertical="center" wrapText="1"/>
    </xf>
    <xf numFmtId="0" fontId="26" fillId="0" borderId="4" xfId="0" applyFont="1" applyBorder="1" applyAlignment="1" applyProtection="1">
      <alignment horizontal="right" vertical="center" wrapText="1"/>
    </xf>
    <xf numFmtId="0" fontId="26" fillId="0" borderId="0" xfId="0" applyFont="1" applyAlignment="1" applyProtection="1">
      <alignment vertical="center"/>
    </xf>
    <xf numFmtId="0" fontId="26" fillId="0" borderId="2" xfId="0" applyFont="1" applyBorder="1" applyAlignment="1" applyProtection="1">
      <alignment horizontal="right" vertical="center" wrapText="1"/>
    </xf>
    <xf numFmtId="0" fontId="26" fillId="0" borderId="13" xfId="0" applyFont="1" applyBorder="1" applyAlignment="1" applyProtection="1">
      <alignment horizontal="right" vertical="center" wrapText="1"/>
    </xf>
    <xf numFmtId="0" fontId="21" fillId="0" borderId="0" xfId="0" applyFont="1" applyAlignment="1">
      <alignment wrapText="1"/>
    </xf>
    <xf numFmtId="0" fontId="26" fillId="0" borderId="0" xfId="0" applyFont="1" applyBorder="1" applyAlignment="1" applyProtection="1">
      <alignment vertical="center"/>
    </xf>
    <xf numFmtId="0" fontId="26" fillId="0" borderId="0" xfId="0" applyFont="1" applyBorder="1" applyAlignment="1" applyProtection="1">
      <alignment horizontal="right" vertical="center" wrapText="1"/>
    </xf>
    <xf numFmtId="0" fontId="26" fillId="0" borderId="0" xfId="0" applyFont="1" applyBorder="1" applyAlignment="1" applyProtection="1">
      <alignment vertical="center" wrapText="1"/>
    </xf>
    <xf numFmtId="0" fontId="26"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12" xfId="0" applyFont="1" applyBorder="1" applyAlignment="1" applyProtection="1">
      <alignment horizontal="right" vertical="center" wrapText="1"/>
    </xf>
    <xf numFmtId="0" fontId="26" fillId="0" borderId="10" xfId="0" applyFont="1" applyBorder="1" applyAlignment="1" applyProtection="1">
      <alignment horizontal="right" vertical="center" wrapText="1"/>
    </xf>
    <xf numFmtId="0" fontId="26" fillId="0" borderId="14" xfId="0" applyFont="1" applyBorder="1" applyAlignment="1" applyProtection="1">
      <alignment horizontal="right" vertical="center" wrapText="1"/>
    </xf>
    <xf numFmtId="0" fontId="26" fillId="0" borderId="16" xfId="0" applyFont="1" applyBorder="1" applyAlignment="1" applyProtection="1">
      <alignment horizontal="right" vertical="center" wrapText="1"/>
    </xf>
    <xf numFmtId="0" fontId="26" fillId="0" borderId="20" xfId="0" applyFont="1" applyFill="1" applyBorder="1" applyAlignment="1" applyProtection="1">
      <alignment horizontal="left" vertical="center" wrapText="1"/>
    </xf>
    <xf numFmtId="0" fontId="27" fillId="0" borderId="10" xfId="0" applyFont="1" applyBorder="1" applyAlignment="1" applyProtection="1">
      <alignment horizontal="right" vertical="center" wrapText="1"/>
    </xf>
    <xf numFmtId="0" fontId="27" fillId="0" borderId="4" xfId="0" applyFont="1" applyBorder="1" applyAlignment="1" applyProtection="1">
      <alignment horizontal="right" vertical="center" wrapText="1"/>
    </xf>
    <xf numFmtId="0" fontId="26" fillId="2" borderId="3" xfId="0" applyFont="1" applyFill="1" applyBorder="1" applyAlignment="1" applyProtection="1">
      <alignment vertical="center" wrapText="1"/>
    </xf>
    <xf numFmtId="0" fontId="26" fillId="0" borderId="3" xfId="0" applyFont="1" applyFill="1" applyBorder="1" applyAlignment="1" applyProtection="1">
      <alignment vertical="center"/>
    </xf>
    <xf numFmtId="0" fontId="26" fillId="0" borderId="4" xfId="0" applyFont="1" applyFill="1" applyBorder="1" applyAlignment="1" applyProtection="1">
      <alignment vertical="center"/>
    </xf>
    <xf numFmtId="0" fontId="33" fillId="0" borderId="9" xfId="0" applyFont="1" applyBorder="1" applyAlignment="1" applyProtection="1">
      <alignment horizontal="right" vertical="top" wrapText="1"/>
    </xf>
    <xf numFmtId="0" fontId="33" fillId="0" borderId="16" xfId="0" applyFont="1" applyBorder="1" applyAlignment="1" applyProtection="1">
      <alignment horizontal="right" vertical="top" wrapText="1"/>
    </xf>
    <xf numFmtId="0" fontId="33" fillId="0" borderId="12" xfId="0" applyFont="1" applyBorder="1" applyAlignment="1" applyProtection="1">
      <alignment horizontal="right" vertical="top" wrapText="1"/>
    </xf>
    <xf numFmtId="0" fontId="26" fillId="0" borderId="20" xfId="0" applyFont="1" applyBorder="1" applyAlignment="1" applyProtection="1">
      <alignment horizontal="right" vertical="center" wrapText="1"/>
    </xf>
    <xf numFmtId="0" fontId="26" fillId="0" borderId="15" xfId="0" applyFont="1" applyBorder="1" applyAlignment="1" applyProtection="1">
      <alignment horizontal="right" vertical="center"/>
    </xf>
    <xf numFmtId="0" fontId="9" fillId="3" borderId="4" xfId="0" applyFont="1" applyFill="1" applyBorder="1" applyAlignment="1" applyProtection="1">
      <alignment horizontal="right" vertical="center" wrapText="1"/>
    </xf>
    <xf numFmtId="0" fontId="7" fillId="0" borderId="47" xfId="0" applyFont="1" applyFill="1" applyBorder="1" applyAlignment="1" applyProtection="1">
      <alignment horizontal="right" vertical="center" wrapText="1"/>
    </xf>
    <xf numFmtId="0" fontId="7" fillId="0" borderId="48" xfId="0" applyFont="1" applyFill="1" applyBorder="1" applyAlignment="1" applyProtection="1">
      <alignment horizontal="right" vertical="center" wrapText="1"/>
    </xf>
    <xf numFmtId="0" fontId="26" fillId="0" borderId="47" xfId="0" applyFont="1" applyFill="1" applyBorder="1" applyAlignment="1" applyProtection="1">
      <alignment horizontal="right" vertical="center" wrapText="1"/>
    </xf>
    <xf numFmtId="0" fontId="26" fillId="0" borderId="49" xfId="0" applyFont="1" applyFill="1" applyBorder="1" applyAlignment="1" applyProtection="1">
      <alignment horizontal="right" vertical="center" wrapText="1"/>
    </xf>
    <xf numFmtId="0" fontId="29" fillId="0" borderId="12" xfId="0" applyFont="1" applyBorder="1" applyAlignment="1" applyProtection="1">
      <alignment vertical="center"/>
    </xf>
    <xf numFmtId="0" fontId="10" fillId="2" borderId="50" xfId="0" applyFont="1" applyFill="1" applyBorder="1" applyAlignment="1" applyProtection="1">
      <alignment horizontal="center" vertical="center"/>
      <protection locked="0"/>
    </xf>
    <xf numFmtId="0" fontId="7" fillId="3" borderId="0" xfId="0" applyFont="1" applyFill="1" applyBorder="1" applyAlignment="1" applyProtection="1">
      <alignment vertical="center"/>
    </xf>
    <xf numFmtId="0" fontId="7" fillId="3" borderId="15" xfId="0" applyFont="1" applyFill="1" applyBorder="1" applyAlignment="1" applyProtection="1">
      <alignment vertical="center"/>
    </xf>
    <xf numFmtId="0" fontId="7" fillId="2" borderId="41" xfId="0" applyFont="1" applyFill="1" applyBorder="1" applyAlignment="1" applyProtection="1">
      <alignment horizontal="center" vertical="center"/>
      <protection locked="0"/>
    </xf>
    <xf numFmtId="0" fontId="0" fillId="2" borderId="51" xfId="0" applyNumberFormat="1" applyFill="1" applyBorder="1" applyAlignment="1" applyProtection="1">
      <alignment horizontal="center" vertical="center"/>
      <protection locked="0"/>
    </xf>
    <xf numFmtId="0" fontId="0" fillId="2" borderId="52" xfId="0" applyNumberFormat="1" applyFill="1" applyBorder="1" applyAlignment="1" applyProtection="1">
      <alignment horizontal="center" vertical="center"/>
      <protection locked="0"/>
    </xf>
    <xf numFmtId="0" fontId="10" fillId="2" borderId="5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54" xfId="0" applyFont="1" applyFill="1" applyBorder="1" applyAlignment="1" applyProtection="1">
      <alignment horizontal="center" vertical="center"/>
      <protection locked="0"/>
    </xf>
    <xf numFmtId="0" fontId="0" fillId="2" borderId="55" xfId="0" applyNumberFormat="1" applyFill="1" applyBorder="1" applyAlignment="1" applyProtection="1">
      <alignment horizontal="center" vertical="center"/>
      <protection locked="0"/>
    </xf>
    <xf numFmtId="0" fontId="0" fillId="2" borderId="56" xfId="0" applyFill="1" applyBorder="1" applyAlignment="1" applyProtection="1">
      <alignment horizontal="left" vertical="center"/>
      <protection locked="0"/>
    </xf>
    <xf numFmtId="0" fontId="10" fillId="2" borderId="52" xfId="0" applyFont="1" applyFill="1" applyBorder="1" applyAlignment="1" applyProtection="1">
      <alignment horizontal="left" vertical="center"/>
      <protection locked="0"/>
    </xf>
    <xf numFmtId="0" fontId="0" fillId="2" borderId="52" xfId="0" applyFill="1" applyBorder="1" applyAlignment="1" applyProtection="1">
      <alignment horizontal="left" vertical="center"/>
      <protection locked="0"/>
    </xf>
    <xf numFmtId="0" fontId="10" fillId="2" borderId="57" xfId="0" applyFont="1" applyFill="1" applyBorder="1" applyAlignment="1" applyProtection="1">
      <alignment horizontal="left" vertical="center"/>
      <protection locked="0"/>
    </xf>
    <xf numFmtId="0" fontId="7" fillId="0" borderId="3" xfId="0" applyFont="1" applyFill="1" applyBorder="1" applyAlignment="1" applyProtection="1">
      <alignment vertical="center"/>
    </xf>
    <xf numFmtId="0" fontId="0" fillId="3" borderId="58" xfId="0" applyFill="1" applyBorder="1" applyProtection="1"/>
    <xf numFmtId="0" fontId="7" fillId="3" borderId="0" xfId="0" applyFont="1" applyFill="1" applyBorder="1" applyAlignment="1" applyProtection="1"/>
    <xf numFmtId="0" fontId="7" fillId="0" borderId="16" xfId="0" applyFont="1" applyBorder="1" applyAlignment="1" applyProtection="1">
      <alignment horizontal="right" vertical="center" wrapText="1"/>
    </xf>
    <xf numFmtId="0" fontId="7" fillId="0" borderId="10" xfId="0" applyFont="1" applyBorder="1" applyAlignment="1" applyProtection="1">
      <alignment horizontal="right" vertical="center" wrapText="1"/>
    </xf>
    <xf numFmtId="0" fontId="10" fillId="2" borderId="59"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0" fillId="0" borderId="0" xfId="0" applyBorder="1" applyAlignment="1">
      <alignment vertical="center"/>
    </xf>
    <xf numFmtId="0" fontId="7" fillId="2" borderId="0" xfId="0" applyFont="1" applyFill="1" applyBorder="1" applyAlignment="1" applyProtection="1">
      <alignment vertical="center" wrapText="1"/>
    </xf>
    <xf numFmtId="0" fontId="9" fillId="3" borderId="16" xfId="0" applyFont="1" applyFill="1" applyBorder="1" applyAlignment="1" applyProtection="1">
      <alignment horizontal="right" vertical="top" wrapText="1"/>
    </xf>
    <xf numFmtId="0" fontId="9" fillId="3" borderId="15" xfId="0" applyFont="1" applyFill="1" applyBorder="1" applyAlignment="1" applyProtection="1">
      <alignment horizontal="right" vertical="top" wrapText="1"/>
    </xf>
    <xf numFmtId="0" fontId="9" fillId="3" borderId="2" xfId="0" applyFont="1" applyFill="1" applyBorder="1" applyAlignment="1" applyProtection="1">
      <alignment horizontal="right" vertical="center" wrapText="1"/>
    </xf>
    <xf numFmtId="0" fontId="7" fillId="2" borderId="51" xfId="0" applyFont="1" applyFill="1" applyBorder="1" applyAlignment="1" applyProtection="1">
      <alignment horizontal="center" vertical="center"/>
      <protection locked="0"/>
    </xf>
    <xf numFmtId="0" fontId="9" fillId="3" borderId="0" xfId="0" applyFont="1" applyFill="1" applyBorder="1" applyAlignment="1" applyProtection="1">
      <alignment vertical="center" wrapText="1"/>
    </xf>
    <xf numFmtId="0" fontId="9" fillId="3" borderId="2" xfId="0" applyFont="1" applyFill="1" applyBorder="1" applyAlignment="1" applyProtection="1">
      <alignment horizontal="center" vertical="center"/>
    </xf>
    <xf numFmtId="0" fontId="0" fillId="0" borderId="20" xfId="0" applyBorder="1" applyAlignment="1">
      <alignment vertical="center"/>
    </xf>
    <xf numFmtId="0" fontId="7" fillId="2" borderId="4" xfId="0" applyFont="1" applyFill="1" applyBorder="1" applyAlignment="1" applyProtection="1">
      <alignment vertical="top"/>
      <protection locked="0"/>
    </xf>
    <xf numFmtId="0" fontId="7" fillId="3" borderId="0" xfId="0" applyFont="1" applyFill="1" applyBorder="1" applyAlignment="1" applyProtection="1">
      <alignment vertical="top" wrapText="1"/>
    </xf>
    <xf numFmtId="0" fontId="21" fillId="0" borderId="98" xfId="0" applyFont="1" applyBorder="1" applyAlignment="1">
      <alignment wrapText="1"/>
    </xf>
    <xf numFmtId="0" fontId="26" fillId="0" borderId="99" xfId="0" applyFont="1" applyBorder="1" applyAlignment="1" applyProtection="1">
      <alignment vertical="center"/>
    </xf>
    <xf numFmtId="0" fontId="10" fillId="0" borderId="0" xfId="0" applyFont="1" applyAlignment="1" applyProtection="1">
      <alignment vertical="center"/>
    </xf>
    <xf numFmtId="0" fontId="7" fillId="0" borderId="0" xfId="0" applyFont="1" applyBorder="1" applyAlignment="1" applyProtection="1">
      <alignment vertical="top" wrapText="1"/>
    </xf>
    <xf numFmtId="0" fontId="7" fillId="0" borderId="102" xfId="0" applyFont="1" applyBorder="1" applyAlignment="1" applyProtection="1">
      <alignment vertical="top" wrapText="1"/>
    </xf>
    <xf numFmtId="0" fontId="7" fillId="0" borderId="100" xfId="0" applyFont="1" applyBorder="1" applyAlignment="1" applyProtection="1">
      <alignment vertical="top" wrapText="1"/>
    </xf>
    <xf numFmtId="0" fontId="0" fillId="0" borderId="17" xfId="0"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0" fillId="0" borderId="17" xfId="0" applyFill="1" applyBorder="1" applyAlignment="1" applyProtection="1">
      <alignment horizontal="center" wrapText="1"/>
    </xf>
    <xf numFmtId="0" fontId="1" fillId="0" borderId="17" xfId="0" applyFont="1" applyFill="1" applyBorder="1" applyAlignment="1" applyProtection="1">
      <alignment horizontal="left" vertical="center" wrapText="1"/>
    </xf>
    <xf numFmtId="0" fontId="7" fillId="2" borderId="69" xfId="0" applyFont="1" applyFill="1" applyBorder="1" applyAlignment="1" applyProtection="1">
      <alignment horizontal="left" vertical="center" wrapText="1"/>
      <protection locked="0"/>
    </xf>
    <xf numFmtId="0" fontId="7" fillId="2" borderId="49" xfId="0" applyFont="1" applyFill="1" applyBorder="1" applyAlignment="1" applyProtection="1">
      <alignment horizontal="left" vertical="center" wrapText="1"/>
      <protection locked="0"/>
    </xf>
    <xf numFmtId="0" fontId="7" fillId="2" borderId="70" xfId="0" applyFont="1" applyFill="1" applyBorder="1" applyAlignment="1" applyProtection="1">
      <alignment horizontal="left" vertical="center" wrapText="1"/>
      <protection locked="0"/>
    </xf>
    <xf numFmtId="0" fontId="7" fillId="3" borderId="15" xfId="0" applyFont="1" applyFill="1" applyBorder="1" applyAlignment="1" applyProtection="1">
      <alignment vertical="center"/>
    </xf>
    <xf numFmtId="0" fontId="0" fillId="0" borderId="15" xfId="0" applyBorder="1" applyAlignment="1">
      <alignment vertical="center"/>
    </xf>
    <xf numFmtId="0" fontId="0" fillId="0" borderId="14" xfId="0" applyBorder="1" applyAlignment="1">
      <alignment vertical="center"/>
    </xf>
    <xf numFmtId="0" fontId="7" fillId="2" borderId="73" xfId="0" applyFont="1" applyFill="1" applyBorder="1" applyAlignment="1" applyProtection="1">
      <alignment horizontal="left" vertical="center" wrapText="1"/>
      <protection locked="0"/>
    </xf>
    <xf numFmtId="0" fontId="7" fillId="2" borderId="48" xfId="0" applyFont="1" applyFill="1" applyBorder="1" applyAlignment="1" applyProtection="1">
      <alignment horizontal="left" vertical="center" wrapText="1"/>
      <protection locked="0"/>
    </xf>
    <xf numFmtId="0" fontId="7" fillId="2" borderId="63" xfId="0" applyFont="1" applyFill="1" applyBorder="1" applyAlignment="1" applyProtection="1">
      <alignment horizontal="left" vertical="center" wrapText="1"/>
      <protection locked="0"/>
    </xf>
    <xf numFmtId="0" fontId="4" fillId="3" borderId="0" xfId="0" applyFont="1" applyFill="1" applyAlignment="1" applyProtection="1">
      <alignment horizontal="left"/>
    </xf>
    <xf numFmtId="0" fontId="0" fillId="3" borderId="0" xfId="0" applyFill="1" applyAlignment="1" applyProtection="1"/>
    <xf numFmtId="0" fontId="12" fillId="3" borderId="66" xfId="0" applyFont="1" applyFill="1" applyBorder="1" applyAlignment="1" applyProtection="1">
      <alignment vertical="center"/>
    </xf>
    <xf numFmtId="0" fontId="0" fillId="3" borderId="66" xfId="0" applyFill="1" applyBorder="1" applyAlignment="1" applyProtection="1">
      <alignment vertical="center"/>
    </xf>
    <xf numFmtId="0" fontId="32" fillId="4" borderId="67" xfId="0" applyFont="1" applyFill="1" applyBorder="1" applyAlignment="1" applyProtection="1">
      <alignment vertical="center"/>
    </xf>
    <xf numFmtId="0" fontId="32" fillId="4" borderId="32" xfId="0" applyFont="1" applyFill="1" applyBorder="1" applyAlignment="1" applyProtection="1">
      <alignment vertical="center"/>
    </xf>
    <xf numFmtId="0" fontId="29" fillId="4" borderId="32" xfId="0" applyFont="1" applyFill="1" applyBorder="1" applyAlignment="1" applyProtection="1">
      <alignment vertical="center"/>
    </xf>
    <xf numFmtId="0" fontId="29" fillId="4" borderId="68" xfId="0" applyFont="1" applyFill="1" applyBorder="1" applyAlignment="1" applyProtection="1">
      <alignment vertical="center"/>
    </xf>
    <xf numFmtId="0" fontId="9" fillId="3" borderId="10"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2" borderId="49" xfId="0" applyFont="1" applyFill="1" applyBorder="1" applyAlignment="1" applyProtection="1">
      <alignment vertical="center"/>
      <protection locked="0"/>
    </xf>
    <xf numFmtId="0" fontId="7" fillId="2" borderId="70" xfId="0" applyFont="1" applyFill="1" applyBorder="1" applyAlignment="1" applyProtection="1">
      <alignment vertical="center"/>
      <protection locked="0"/>
    </xf>
    <xf numFmtId="0" fontId="7" fillId="2" borderId="47" xfId="0" applyFont="1" applyFill="1" applyBorder="1" applyAlignment="1" applyProtection="1">
      <alignment horizontal="left" vertical="center" wrapText="1"/>
      <protection locked="0"/>
    </xf>
    <xf numFmtId="0" fontId="7" fillId="2" borderId="53"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71" xfId="0" applyFont="1" applyFill="1" applyBorder="1" applyAlignment="1" applyProtection="1">
      <alignment horizontal="left" vertical="center" wrapText="1"/>
      <protection locked="0"/>
    </xf>
    <xf numFmtId="0" fontId="7" fillId="2" borderId="48" xfId="1" applyFont="1" applyFill="1" applyBorder="1" applyAlignment="1" applyProtection="1">
      <alignment horizontal="left" vertical="center" wrapText="1"/>
      <protection locked="0"/>
    </xf>
    <xf numFmtId="0" fontId="7" fillId="2" borderId="20" xfId="1" applyFont="1" applyFill="1" applyBorder="1" applyAlignment="1" applyProtection="1">
      <alignment horizontal="left" vertical="center" wrapText="1"/>
      <protection locked="0"/>
    </xf>
    <xf numFmtId="0" fontId="7" fillId="2" borderId="63" xfId="1" applyFont="1" applyFill="1" applyBorder="1" applyAlignment="1" applyProtection="1">
      <alignment horizontal="left" vertical="center" wrapText="1"/>
      <protection locked="0"/>
    </xf>
    <xf numFmtId="0" fontId="7" fillId="2" borderId="48" xfId="0" applyFont="1" applyFill="1" applyBorder="1" applyAlignment="1" applyProtection="1">
      <alignment horizontal="left" vertical="center"/>
      <protection locked="0"/>
    </xf>
    <xf numFmtId="0" fontId="7" fillId="2" borderId="20" xfId="0" applyFont="1" applyFill="1" applyBorder="1" applyAlignment="1" applyProtection="1">
      <alignment horizontal="left" vertical="center"/>
      <protection locked="0"/>
    </xf>
    <xf numFmtId="0" fontId="7" fillId="2" borderId="63" xfId="0" applyFont="1" applyFill="1" applyBorder="1" applyAlignment="1" applyProtection="1">
      <alignment horizontal="left" vertical="center"/>
      <protection locked="0"/>
    </xf>
    <xf numFmtId="0" fontId="0" fillId="0" borderId="0" xfId="0" applyAlignment="1" applyProtection="1"/>
    <xf numFmtId="0" fontId="9" fillId="3" borderId="9" xfId="0" applyFont="1" applyFill="1" applyBorder="1" applyAlignment="1" applyProtection="1">
      <alignment horizontal="right" vertical="top" wrapText="1"/>
    </xf>
    <xf numFmtId="0" fontId="9" fillId="3" borderId="12" xfId="0" applyFont="1" applyFill="1" applyBorder="1" applyAlignment="1" applyProtection="1">
      <alignment horizontal="right" vertical="top" wrapText="1"/>
    </xf>
    <xf numFmtId="0" fontId="7" fillId="3" borderId="9" xfId="0" applyFont="1" applyFill="1" applyBorder="1" applyAlignment="1" applyProtection="1">
      <alignment horizontal="right" vertical="center" wrapText="1"/>
    </xf>
    <xf numFmtId="0" fontId="7" fillId="3" borderId="16" xfId="0" applyFont="1" applyFill="1" applyBorder="1" applyAlignment="1" applyProtection="1">
      <alignment horizontal="right" vertical="center" wrapText="1"/>
    </xf>
    <xf numFmtId="0" fontId="7" fillId="3" borderId="12" xfId="0" applyFont="1" applyFill="1" applyBorder="1" applyAlignment="1" applyProtection="1">
      <alignment horizontal="right" vertical="center" wrapText="1"/>
    </xf>
    <xf numFmtId="0" fontId="7" fillId="3" borderId="20" xfId="0" applyFont="1" applyFill="1" applyBorder="1" applyAlignment="1" applyProtection="1">
      <alignment horizontal="left" vertical="center" wrapText="1"/>
    </xf>
    <xf numFmtId="0" fontId="7" fillId="3" borderId="20" xfId="0" applyFont="1" applyFill="1" applyBorder="1" applyAlignment="1" applyProtection="1">
      <alignment horizontal="left" vertical="center"/>
    </xf>
    <xf numFmtId="0" fontId="7" fillId="3" borderId="13" xfId="0" applyFont="1" applyFill="1" applyBorder="1" applyAlignment="1" applyProtection="1">
      <alignment horizontal="left" vertical="center"/>
    </xf>
    <xf numFmtId="0" fontId="7" fillId="2" borderId="64" xfId="0" applyNumberFormat="1" applyFont="1" applyFill="1" applyBorder="1" applyAlignment="1" applyProtection="1">
      <alignment vertical="center"/>
      <protection locked="0"/>
    </xf>
    <xf numFmtId="0" fontId="7" fillId="2" borderId="65" xfId="0" applyNumberFormat="1" applyFont="1" applyFill="1" applyBorder="1" applyAlignment="1" applyProtection="1">
      <alignment vertical="center"/>
      <protection locked="0"/>
    </xf>
    <xf numFmtId="0" fontId="0" fillId="0" borderId="3" xfId="0" applyBorder="1" applyAlignment="1">
      <alignment horizontal="left" vertical="center"/>
    </xf>
    <xf numFmtId="0" fontId="0" fillId="0" borderId="4" xfId="0" applyBorder="1" applyAlignment="1">
      <alignment horizontal="left" vertical="center"/>
    </xf>
    <xf numFmtId="0" fontId="7" fillId="2" borderId="65" xfId="0" applyFont="1" applyFill="1" applyBorder="1" applyAlignment="1" applyProtection="1">
      <alignment vertical="center"/>
      <protection locked="0"/>
    </xf>
    <xf numFmtId="0" fontId="7" fillId="2" borderId="59" xfId="0" applyFont="1" applyFill="1" applyBorder="1" applyAlignment="1" applyProtection="1">
      <alignment vertical="center"/>
      <protection locked="0"/>
    </xf>
    <xf numFmtId="0" fontId="7" fillId="2" borderId="71" xfId="0" applyNumberFormat="1" applyFont="1" applyFill="1" applyBorder="1" applyAlignment="1" applyProtection="1">
      <alignment vertical="center"/>
      <protection locked="0"/>
    </xf>
    <xf numFmtId="0" fontId="7" fillId="2" borderId="47" xfId="0" applyNumberFormat="1" applyFont="1" applyFill="1" applyBorder="1" applyAlignment="1" applyProtection="1">
      <alignment vertical="center"/>
      <protection locked="0"/>
    </xf>
    <xf numFmtId="1" fontId="7" fillId="2" borderId="47" xfId="0" applyNumberFormat="1" applyFont="1" applyFill="1" applyBorder="1" applyAlignment="1" applyProtection="1">
      <alignment vertical="center"/>
      <protection locked="0"/>
    </xf>
    <xf numFmtId="1" fontId="0" fillId="2" borderId="53" xfId="0" applyNumberFormat="1" applyFill="1" applyBorder="1" applyAlignment="1" applyProtection="1">
      <alignment vertical="center"/>
      <protection locked="0"/>
    </xf>
    <xf numFmtId="0" fontId="10" fillId="0" borderId="60" xfId="0" applyFont="1" applyBorder="1" applyAlignment="1" applyProtection="1">
      <alignment vertical="top" wrapText="1"/>
    </xf>
    <xf numFmtId="0" fontId="10" fillId="0" borderId="61" xfId="0" applyFont="1" applyBorder="1" applyAlignment="1" applyProtection="1">
      <alignment vertical="top" wrapText="1"/>
    </xf>
    <xf numFmtId="0" fontId="10" fillId="0" borderId="62" xfId="0" applyFont="1" applyBorder="1" applyAlignment="1" applyProtection="1">
      <alignment vertical="top" wrapTex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vertical="center"/>
    </xf>
    <xf numFmtId="0" fontId="0" fillId="0" borderId="15" xfId="0" applyBorder="1" applyAlignment="1">
      <alignment horizontal="left" vertical="center"/>
    </xf>
    <xf numFmtId="0" fontId="7" fillId="2" borderId="72" xfId="0" applyFont="1" applyFill="1" applyBorder="1" applyAlignment="1" applyProtection="1">
      <alignment horizontal="left" vertical="center" wrapText="1"/>
      <protection locked="0"/>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3" xfId="0" applyBorder="1" applyAlignment="1" applyProtection="1">
      <alignment vertical="center" wrapText="1"/>
      <protection locked="0"/>
    </xf>
    <xf numFmtId="0" fontId="7" fillId="2" borderId="65" xfId="0" applyFont="1" applyFill="1" applyBorder="1" applyAlignment="1" applyProtection="1">
      <alignment horizontal="left" vertical="center" wrapText="1"/>
      <protection locked="0"/>
    </xf>
    <xf numFmtId="0" fontId="0" fillId="2" borderId="78"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14" fontId="10" fillId="2" borderId="74" xfId="0" applyNumberFormat="1" applyFont="1" applyFill="1" applyBorder="1" applyAlignment="1" applyProtection="1">
      <alignment horizontal="left" vertical="center"/>
      <protection locked="0"/>
    </xf>
    <xf numFmtId="14" fontId="10" fillId="2" borderId="75" xfId="0" applyNumberFormat="1" applyFont="1" applyFill="1" applyBorder="1" applyAlignment="1" applyProtection="1">
      <alignment horizontal="left" vertical="center"/>
      <protection locked="0"/>
    </xf>
    <xf numFmtId="0" fontId="2" fillId="0" borderId="10" xfId="0" applyFont="1" applyFill="1" applyBorder="1" applyAlignment="1" applyProtection="1">
      <alignment vertical="center"/>
    </xf>
    <xf numFmtId="0" fontId="2" fillId="0" borderId="3" xfId="0" applyFont="1" applyFill="1" applyBorder="1" applyAlignment="1" applyProtection="1">
      <alignment vertical="center"/>
    </xf>
    <xf numFmtId="0" fontId="11" fillId="0" borderId="23" xfId="0" applyFont="1" applyFill="1" applyBorder="1" applyAlignment="1" applyProtection="1">
      <alignment vertical="center"/>
    </xf>
    <xf numFmtId="0" fontId="11" fillId="0" borderId="24" xfId="0" applyFont="1" applyFill="1" applyBorder="1" applyAlignment="1" applyProtection="1">
      <alignment vertical="center"/>
    </xf>
    <xf numFmtId="49" fontId="10" fillId="2" borderId="74" xfId="0" applyNumberFormat="1" applyFont="1" applyFill="1" applyBorder="1" applyAlignment="1" applyProtection="1">
      <alignment horizontal="left" vertical="center"/>
      <protection locked="0"/>
    </xf>
    <xf numFmtId="49" fontId="10" fillId="2" borderId="75" xfId="0" applyNumberFormat="1" applyFont="1" applyFill="1" applyBorder="1" applyAlignment="1" applyProtection="1">
      <alignment horizontal="left" vertical="center"/>
      <protection locked="0"/>
    </xf>
    <xf numFmtId="0" fontId="10" fillId="2" borderId="78" xfId="0" applyFont="1" applyFill="1" applyBorder="1" applyAlignment="1" applyProtection="1">
      <alignment horizontal="left" vertical="center"/>
      <protection locked="0"/>
    </xf>
    <xf numFmtId="0" fontId="10" fillId="2" borderId="84" xfId="0" applyFont="1" applyFill="1" applyBorder="1" applyAlignment="1" applyProtection="1">
      <alignment horizontal="left" vertical="center"/>
      <protection locked="0"/>
    </xf>
    <xf numFmtId="0" fontId="0" fillId="2" borderId="39" xfId="0" applyFill="1" applyBorder="1" applyAlignment="1" applyProtection="1">
      <alignment horizontal="left" vertical="center"/>
      <protection locked="0"/>
    </xf>
    <xf numFmtId="49" fontId="0" fillId="2" borderId="33" xfId="0" applyNumberFormat="1" applyFill="1" applyBorder="1" applyAlignment="1" applyProtection="1">
      <alignment horizontal="left" vertical="center"/>
      <protection locked="0"/>
    </xf>
    <xf numFmtId="14" fontId="0" fillId="2" borderId="33" xfId="0" applyNumberFormat="1" applyFill="1" applyBorder="1" applyAlignment="1" applyProtection="1">
      <alignment horizontal="left" vertical="center"/>
      <protection locked="0"/>
    </xf>
    <xf numFmtId="14" fontId="0" fillId="2" borderId="85" xfId="0" applyNumberFormat="1" applyFill="1" applyBorder="1" applyAlignment="1" applyProtection="1">
      <alignment horizontal="left" vertical="center"/>
      <protection locked="0"/>
    </xf>
    <xf numFmtId="49" fontId="0" fillId="2" borderId="37" xfId="0" applyNumberFormat="1" applyFill="1" applyBorder="1" applyAlignment="1" applyProtection="1">
      <alignment horizontal="left" vertical="center"/>
      <protection locked="0"/>
    </xf>
    <xf numFmtId="0" fontId="2" fillId="0" borderId="25" xfId="0" applyFont="1" applyFill="1" applyBorder="1" applyAlignment="1" applyProtection="1">
      <alignment vertical="center"/>
    </xf>
    <xf numFmtId="0" fontId="0" fillId="0" borderId="26" xfId="0" applyFill="1" applyBorder="1" applyAlignment="1" applyProtection="1">
      <alignment vertical="center"/>
    </xf>
    <xf numFmtId="0" fontId="0" fillId="0" borderId="27" xfId="0" applyFill="1" applyBorder="1" applyAlignment="1" applyProtection="1">
      <alignment vertical="center"/>
    </xf>
    <xf numFmtId="14" fontId="10" fillId="2" borderId="80" xfId="0" applyNumberFormat="1" applyFont="1" applyFill="1" applyBorder="1" applyAlignment="1" applyProtection="1">
      <alignment horizontal="left" vertical="center"/>
      <protection locked="0"/>
    </xf>
    <xf numFmtId="14" fontId="10" fillId="2" borderId="81" xfId="0" applyNumberFormat="1" applyFont="1" applyFill="1" applyBorder="1" applyAlignment="1" applyProtection="1">
      <alignment horizontal="left" vertical="center"/>
      <protection locked="0"/>
    </xf>
    <xf numFmtId="0" fontId="18" fillId="0" borderId="0" xfId="0" applyFont="1" applyAlignment="1" applyProtection="1">
      <alignment horizontal="right"/>
    </xf>
    <xf numFmtId="0" fontId="32" fillId="4" borderId="82" xfId="0" applyFont="1" applyFill="1" applyBorder="1" applyAlignment="1" applyProtection="1">
      <alignment horizontal="left" vertical="center"/>
    </xf>
    <xf numFmtId="0" fontId="32" fillId="4" borderId="0" xfId="0" applyFont="1" applyFill="1" applyBorder="1" applyAlignment="1" applyProtection="1">
      <alignment horizontal="left" vertical="center"/>
    </xf>
    <xf numFmtId="0" fontId="7" fillId="2" borderId="10"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1" fillId="0" borderId="10" xfId="0" applyFont="1" applyBorder="1" applyAlignment="1" applyProtection="1">
      <alignment vertical="top" wrapText="1"/>
    </xf>
    <xf numFmtId="0" fontId="11" fillId="0" borderId="4" xfId="0" applyFont="1" applyBorder="1" applyAlignment="1" applyProtection="1">
      <alignment vertical="top" wrapText="1"/>
    </xf>
    <xf numFmtId="0" fontId="7" fillId="2" borderId="1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0" borderId="4" xfId="0" applyBorder="1" applyAlignment="1" applyProtection="1">
      <alignment vertical="top" wrapText="1"/>
    </xf>
    <xf numFmtId="0" fontId="10" fillId="2" borderId="83" xfId="0" applyFont="1"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2" fillId="0" borderId="9" xfId="0" applyFont="1" applyFill="1" applyBorder="1" applyAlignment="1" applyProtection="1">
      <alignment horizontal="left" vertical="center"/>
    </xf>
    <xf numFmtId="0" fontId="0" fillId="0" borderId="14" xfId="0" applyFill="1" applyBorder="1" applyAlignment="1" applyProtection="1">
      <alignment horizontal="left" vertical="center"/>
    </xf>
    <xf numFmtId="0" fontId="12" fillId="0" borderId="0" xfId="0" applyFont="1" applyAlignment="1" applyProtection="1">
      <alignment vertical="center"/>
    </xf>
    <xf numFmtId="0" fontId="9" fillId="0" borderId="0" xfId="0" applyFont="1" applyFill="1" applyBorder="1" applyAlignment="1" applyProtection="1">
      <alignment horizontal="left" vertical="center" wrapText="1"/>
    </xf>
    <xf numFmtId="0" fontId="10" fillId="0" borderId="0" xfId="0" applyFont="1" applyAlignment="1" applyProtection="1">
      <alignment horizontal="center" wrapText="1"/>
    </xf>
    <xf numFmtId="0" fontId="0" fillId="0" borderId="0" xfId="0" applyAlignment="1" applyProtection="1">
      <alignment horizontal="center"/>
    </xf>
    <xf numFmtId="0" fontId="15" fillId="0" borderId="0"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7" fillId="0" borderId="9" xfId="0" applyFont="1" applyBorder="1" applyAlignment="1" applyProtection="1">
      <alignment horizontal="right" vertical="center"/>
    </xf>
    <xf numFmtId="0" fontId="7" fillId="0" borderId="15" xfId="0" applyFont="1" applyBorder="1" applyAlignment="1" applyProtection="1">
      <alignment horizontal="right" vertical="center"/>
    </xf>
    <xf numFmtId="0" fontId="7" fillId="0" borderId="14" xfId="0" applyFont="1" applyBorder="1" applyAlignment="1" applyProtection="1">
      <alignment horizontal="right" vertical="center"/>
    </xf>
    <xf numFmtId="0" fontId="7" fillId="0" borderId="12" xfId="0" applyFont="1" applyBorder="1" applyAlignment="1" applyProtection="1">
      <alignment horizontal="right" vertical="center"/>
    </xf>
    <xf numFmtId="0" fontId="7" fillId="0" borderId="20" xfId="0" applyFont="1" applyBorder="1" applyAlignment="1" applyProtection="1">
      <alignment horizontal="right" vertical="center"/>
    </xf>
    <xf numFmtId="0" fontId="7" fillId="0" borderId="13" xfId="0" applyFont="1" applyBorder="1" applyAlignment="1" applyProtection="1">
      <alignment horizontal="right" vertical="center"/>
    </xf>
    <xf numFmtId="49" fontId="34" fillId="2" borderId="9"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4" xfId="0" applyNumberFormat="1" applyFont="1" applyFill="1" applyBorder="1" applyAlignment="1" applyProtection="1">
      <alignment horizontal="left" vertical="center"/>
      <protection locked="0"/>
    </xf>
    <xf numFmtId="49" fontId="34" fillId="2" borderId="12" xfId="0" applyNumberFormat="1" applyFont="1" applyFill="1" applyBorder="1" applyAlignment="1" applyProtection="1">
      <alignment horizontal="left" vertical="center"/>
      <protection locked="0"/>
    </xf>
    <xf numFmtId="49" fontId="34" fillId="2" borderId="20" xfId="0" applyNumberFormat="1" applyFont="1" applyFill="1" applyBorder="1" applyAlignment="1" applyProtection="1">
      <alignment horizontal="left" vertical="center"/>
      <protection locked="0"/>
    </xf>
    <xf numFmtId="49" fontId="34" fillId="2" borderId="2" xfId="0" applyNumberFormat="1" applyFont="1" applyFill="1" applyBorder="1" applyAlignment="1" applyProtection="1">
      <alignment horizontal="left" vertical="center"/>
      <protection locked="0"/>
    </xf>
    <xf numFmtId="0" fontId="0" fillId="2" borderId="79" xfId="0" applyFill="1" applyBorder="1" applyAlignment="1" applyProtection="1">
      <alignment horizontal="left" vertical="center"/>
      <protection locked="0"/>
    </xf>
    <xf numFmtId="0" fontId="0" fillId="2" borderId="37" xfId="0" applyFill="1" applyBorder="1" applyAlignment="1" applyProtection="1">
      <alignment horizontal="left" vertical="center"/>
      <protection locked="0"/>
    </xf>
    <xf numFmtId="49" fontId="10" fillId="2" borderId="80" xfId="0" applyNumberFormat="1" applyFont="1" applyFill="1" applyBorder="1" applyAlignment="1" applyProtection="1">
      <alignment horizontal="left" vertical="center"/>
      <protection locked="0"/>
    </xf>
    <xf numFmtId="49" fontId="10" fillId="2" borderId="81" xfId="0" applyNumberFormat="1" applyFont="1" applyFill="1" applyBorder="1" applyAlignment="1" applyProtection="1">
      <alignment horizontal="left" vertical="center"/>
      <protection locked="0"/>
    </xf>
    <xf numFmtId="0" fontId="7" fillId="0" borderId="60" xfId="0" applyFont="1" applyBorder="1" applyAlignment="1" applyProtection="1">
      <alignment horizontal="left" vertical="top" wrapText="1"/>
    </xf>
    <xf numFmtId="0" fontId="0" fillId="0" borderId="61" xfId="0" applyBorder="1" applyAlignment="1">
      <alignment wrapText="1"/>
    </xf>
    <xf numFmtId="0" fontId="0" fillId="0" borderId="62" xfId="0" applyBorder="1" applyAlignment="1">
      <alignment wrapText="1"/>
    </xf>
    <xf numFmtId="0" fontId="7" fillId="0" borderId="0" xfId="0" applyFont="1" applyBorder="1" applyAlignment="1" applyProtection="1">
      <alignment horizontal="left" vertical="top" wrapText="1"/>
    </xf>
    <xf numFmtId="0" fontId="0" fillId="0" borderId="0" xfId="0" applyBorder="1" applyAlignment="1">
      <alignment wrapText="1"/>
    </xf>
    <xf numFmtId="0" fontId="0" fillId="0" borderId="0" xfId="0" applyAlignment="1">
      <alignment wrapText="1"/>
    </xf>
    <xf numFmtId="0" fontId="4" fillId="0" borderId="0" xfId="0" applyFont="1" applyAlignment="1" applyProtection="1"/>
    <xf numFmtId="0" fontId="0" fillId="0" borderId="0" xfId="0" applyAlignment="1"/>
    <xf numFmtId="0" fontId="7" fillId="2" borderId="14" xfId="0" applyFont="1" applyFill="1" applyBorder="1" applyAlignment="1" applyProtection="1">
      <alignment horizontal="left" vertical="center"/>
      <protection locked="0"/>
    </xf>
    <xf numFmtId="0" fontId="7" fillId="2" borderId="13"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xf>
    <xf numFmtId="0" fontId="0" fillId="0" borderId="4" xfId="0" applyFill="1" applyBorder="1" applyAlignment="1" applyProtection="1">
      <alignment horizontal="left" vertical="center"/>
    </xf>
    <xf numFmtId="0" fontId="7" fillId="0" borderId="9" xfId="0" applyFont="1" applyFill="1" applyBorder="1" applyAlignment="1" applyProtection="1">
      <alignment horizontal="right" vertical="center"/>
    </xf>
    <xf numFmtId="0" fontId="7" fillId="0" borderId="15" xfId="0" applyFont="1" applyFill="1" applyBorder="1" applyAlignment="1" applyProtection="1">
      <alignment horizontal="right" vertical="center"/>
    </xf>
    <xf numFmtId="0" fontId="7" fillId="0" borderId="14" xfId="0" applyFont="1" applyFill="1" applyBorder="1" applyAlignment="1" applyProtection="1">
      <alignment horizontal="right" vertical="center"/>
    </xf>
    <xf numFmtId="0" fontId="7" fillId="0" borderId="12" xfId="0" applyFont="1" applyFill="1" applyBorder="1" applyAlignment="1" applyProtection="1">
      <alignment horizontal="right" vertical="center"/>
    </xf>
    <xf numFmtId="0" fontId="7" fillId="0" borderId="20"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49" fontId="10" fillId="2" borderId="76" xfId="0" applyNumberFormat="1" applyFont="1" applyFill="1" applyBorder="1" applyAlignment="1" applyProtection="1">
      <alignment horizontal="left" vertical="center"/>
      <protection locked="0"/>
    </xf>
    <xf numFmtId="49" fontId="10" fillId="2" borderId="77" xfId="0" applyNumberFormat="1"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7" fillId="0" borderId="3" xfId="0" applyFont="1" applyFill="1" applyBorder="1" applyAlignment="1" applyProtection="1">
      <alignment horizontal="left"/>
    </xf>
    <xf numFmtId="0" fontId="0" fillId="0" borderId="3" xfId="0" applyFill="1" applyBorder="1" applyAlignment="1" applyProtection="1"/>
    <xf numFmtId="0" fontId="2" fillId="0" borderId="16"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11" fillId="0" borderId="21" xfId="0" applyFont="1" applyFill="1" applyBorder="1" applyAlignment="1" applyProtection="1">
      <alignment vertical="center"/>
    </xf>
    <xf numFmtId="0" fontId="11" fillId="0" borderId="22" xfId="0" applyFont="1" applyFill="1" applyBorder="1" applyAlignment="1" applyProtection="1">
      <alignment vertical="center"/>
    </xf>
    <xf numFmtId="0" fontId="4" fillId="0" borderId="0" xfId="0" applyFont="1" applyAlignment="1" applyProtection="1">
      <alignment horizontal="right" vertical="top"/>
    </xf>
    <xf numFmtId="0" fontId="10" fillId="0" borderId="28" xfId="0" applyFont="1" applyFill="1" applyBorder="1" applyAlignment="1" applyProtection="1">
      <alignment vertical="center"/>
    </xf>
    <xf numFmtId="0" fontId="0" fillId="0" borderId="29" xfId="0" applyFill="1" applyBorder="1" applyAlignment="1" applyProtection="1">
      <alignment vertical="center"/>
    </xf>
    <xf numFmtId="0" fontId="7" fillId="0" borderId="100" xfId="0" applyFont="1" applyBorder="1" applyAlignment="1" applyProtection="1">
      <alignment horizontal="left" vertical="top" wrapText="1"/>
    </xf>
    <xf numFmtId="0" fontId="7" fillId="0" borderId="101" xfId="0" applyFont="1" applyBorder="1" applyAlignment="1" applyProtection="1">
      <alignment horizontal="left" vertical="top" wrapText="1"/>
    </xf>
    <xf numFmtId="0" fontId="10" fillId="0" borderId="0" xfId="0" applyFont="1" applyAlignment="1" applyProtection="1">
      <alignment horizontal="left" vertical="top" wrapText="1"/>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0" fillId="0" borderId="2" xfId="0" applyFill="1" applyBorder="1" applyAlignment="1" applyProtection="1">
      <alignment vertical="center"/>
    </xf>
    <xf numFmtId="0" fontId="10" fillId="2" borderId="89" xfId="0" applyFont="1" applyFill="1" applyBorder="1" applyAlignment="1" applyProtection="1">
      <alignment horizontal="left" vertical="center"/>
      <protection locked="0"/>
    </xf>
    <xf numFmtId="0" fontId="0" fillId="2" borderId="55" xfId="0" applyFill="1" applyBorder="1" applyAlignment="1" applyProtection="1">
      <alignment horizontal="left" vertical="center"/>
      <protection locked="0"/>
    </xf>
    <xf numFmtId="0" fontId="0" fillId="2" borderId="90" xfId="0" applyFill="1" applyBorder="1" applyAlignment="1" applyProtection="1">
      <alignment horizontal="left" vertical="center"/>
      <protection locked="0"/>
    </xf>
    <xf numFmtId="14" fontId="10" fillId="2" borderId="55" xfId="0" applyNumberFormat="1" applyFont="1" applyFill="1" applyBorder="1" applyAlignment="1" applyProtection="1">
      <alignment horizontal="left" vertical="center"/>
      <protection locked="0"/>
    </xf>
    <xf numFmtId="0" fontId="7" fillId="0" borderId="10" xfId="0" applyFont="1" applyFill="1" applyBorder="1" applyAlignment="1" applyProtection="1">
      <alignment horizontal="right" vertical="top"/>
    </xf>
    <xf numFmtId="0" fontId="7" fillId="0" borderId="3" xfId="0" applyFont="1" applyFill="1" applyBorder="1" applyAlignment="1" applyProtection="1">
      <alignment horizontal="right" vertical="top"/>
    </xf>
    <xf numFmtId="0" fontId="7" fillId="0" borderId="4" xfId="0" applyFont="1" applyFill="1" applyBorder="1" applyAlignment="1" applyProtection="1">
      <alignment horizontal="right" vertical="top"/>
    </xf>
    <xf numFmtId="0" fontId="7" fillId="0" borderId="9" xfId="0" applyFont="1" applyBorder="1" applyAlignment="1" applyProtection="1">
      <alignment horizontal="right" vertical="center" wrapText="1"/>
    </xf>
    <xf numFmtId="0" fontId="4" fillId="0" borderId="0" xfId="0" applyFont="1" applyFill="1" applyAlignment="1" applyProtection="1">
      <alignment horizontal="right" vertical="top" wrapText="1"/>
    </xf>
    <xf numFmtId="0" fontId="15" fillId="0" borderId="1" xfId="0" applyFont="1" applyBorder="1" applyAlignment="1" applyProtection="1">
      <alignment horizontal="left" vertical="top" wrapText="1"/>
    </xf>
    <xf numFmtId="0" fontId="11" fillId="0" borderId="1" xfId="0" applyFont="1" applyBorder="1" applyAlignment="1" applyProtection="1">
      <alignment horizontal="right" vertical="top" wrapText="1"/>
    </xf>
    <xf numFmtId="0" fontId="7" fillId="2" borderId="1" xfId="0" applyFont="1" applyFill="1" applyBorder="1" applyAlignment="1" applyProtection="1">
      <alignment horizontal="center" vertical="center" wrapText="1"/>
      <protection locked="0"/>
    </xf>
    <xf numFmtId="0" fontId="10" fillId="2" borderId="52" xfId="0" applyFont="1" applyFill="1" applyBorder="1" applyAlignment="1" applyProtection="1">
      <alignment horizontal="left" vertical="center"/>
      <protection locked="0"/>
    </xf>
    <xf numFmtId="0" fontId="0" fillId="2" borderId="52" xfId="0" applyFill="1" applyBorder="1" applyAlignment="1" applyProtection="1">
      <alignment horizontal="left" vertical="center"/>
      <protection locked="0"/>
    </xf>
    <xf numFmtId="14" fontId="10" fillId="2" borderId="52" xfId="0" applyNumberFormat="1" applyFont="1" applyFill="1" applyBorder="1" applyAlignment="1" applyProtection="1">
      <alignment horizontal="left" vertical="center"/>
      <protection locked="0"/>
    </xf>
    <xf numFmtId="14" fontId="0" fillId="2" borderId="52" xfId="0" applyNumberFormat="1" applyFill="1" applyBorder="1" applyAlignment="1" applyProtection="1">
      <alignment horizontal="left" vertical="center"/>
      <protection locked="0"/>
    </xf>
    <xf numFmtId="0" fontId="2" fillId="0" borderId="86" xfId="0" applyFont="1" applyFill="1" applyBorder="1" applyAlignment="1" applyProtection="1">
      <alignment vertical="center"/>
    </xf>
    <xf numFmtId="0" fontId="2" fillId="0" borderId="87" xfId="0" applyFont="1" applyFill="1" applyBorder="1" applyAlignment="1" applyProtection="1">
      <alignment vertical="center"/>
    </xf>
    <xf numFmtId="0" fontId="9" fillId="2" borderId="15" xfId="0" applyFont="1" applyFill="1" applyBorder="1" applyAlignment="1" applyProtection="1">
      <alignment horizontal="left" vertical="center"/>
      <protection locked="0"/>
    </xf>
    <xf numFmtId="0" fontId="9" fillId="2" borderId="14"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0" fillId="2" borderId="88" xfId="0" applyFill="1" applyBorder="1" applyAlignment="1" applyProtection="1">
      <alignment horizontal="left" vertical="center"/>
      <protection locked="0"/>
    </xf>
    <xf numFmtId="0" fontId="0" fillId="2" borderId="56" xfId="0" applyFill="1" applyBorder="1" applyAlignment="1" applyProtection="1">
      <alignment horizontal="left" vertical="center"/>
      <protection locked="0"/>
    </xf>
    <xf numFmtId="0" fontId="10" fillId="0" borderId="30" xfId="0" applyFont="1" applyFill="1" applyBorder="1" applyAlignment="1" applyProtection="1">
      <alignment vertical="center"/>
    </xf>
    <xf numFmtId="0" fontId="0" fillId="0" borderId="31" xfId="0" applyFill="1" applyBorder="1" applyAlignment="1" applyProtection="1">
      <alignment vertical="center"/>
    </xf>
    <xf numFmtId="14" fontId="0" fillId="2" borderId="56" xfId="0" applyNumberFormat="1" applyFill="1" applyBorder="1" applyAlignment="1" applyProtection="1">
      <alignment horizontal="left" vertical="center"/>
      <protection locked="0"/>
    </xf>
    <xf numFmtId="49" fontId="0" fillId="2" borderId="52" xfId="0" applyNumberFormat="1" applyFill="1" applyBorder="1" applyAlignment="1" applyProtection="1">
      <alignment horizontal="left" vertical="center"/>
      <protection locked="0"/>
    </xf>
    <xf numFmtId="49" fontId="0" fillId="2" borderId="56" xfId="0" applyNumberFormat="1" applyFill="1" applyBorder="1" applyAlignment="1" applyProtection="1">
      <alignment horizontal="left" vertical="center"/>
      <protection locked="0"/>
    </xf>
    <xf numFmtId="0" fontId="9" fillId="0" borderId="0" xfId="0" applyFont="1" applyBorder="1" applyAlignment="1" applyProtection="1">
      <alignment horizontal="left" vertical="top" wrapText="1"/>
    </xf>
    <xf numFmtId="49" fontId="10" fillId="2" borderId="52" xfId="0" applyNumberFormat="1" applyFont="1" applyFill="1" applyBorder="1" applyAlignment="1" applyProtection="1">
      <alignment horizontal="left" vertical="center"/>
      <protection locked="0"/>
    </xf>
    <xf numFmtId="0" fontId="11" fillId="0" borderId="28" xfId="0" applyFont="1" applyFill="1" applyBorder="1" applyAlignment="1" applyProtection="1">
      <alignment vertical="center"/>
    </xf>
    <xf numFmtId="0" fontId="11" fillId="0" borderId="29"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14" xfId="0" applyFont="1" applyFill="1" applyBorder="1" applyAlignment="1" applyProtection="1">
      <alignment vertical="center"/>
    </xf>
    <xf numFmtId="49" fontId="10" fillId="2" borderId="55" xfId="0" applyNumberFormat="1" applyFont="1" applyFill="1" applyBorder="1" applyAlignment="1" applyProtection="1">
      <alignment horizontal="left" vertical="center"/>
      <protection locked="0"/>
    </xf>
    <xf numFmtId="0" fontId="11" fillId="0" borderId="26" xfId="0" applyFont="1" applyFill="1" applyBorder="1" applyAlignment="1" applyProtection="1">
      <alignment vertical="center"/>
    </xf>
    <xf numFmtId="0" fontId="11" fillId="0" borderId="27" xfId="0" applyFont="1" applyFill="1" applyBorder="1" applyAlignment="1" applyProtection="1">
      <alignment vertical="center"/>
    </xf>
    <xf numFmtId="0" fontId="7" fillId="2" borderId="95" xfId="0" applyFont="1" applyFill="1" applyBorder="1" applyAlignment="1" applyProtection="1">
      <alignment horizontal="center" vertical="center"/>
      <protection locked="0"/>
    </xf>
    <xf numFmtId="0" fontId="7" fillId="2" borderId="96" xfId="0" applyFont="1" applyFill="1" applyBorder="1" applyAlignment="1" applyProtection="1">
      <alignment horizontal="left" vertical="center" wrapText="1"/>
      <protection locked="0"/>
    </xf>
    <xf numFmtId="0" fontId="7" fillId="2" borderId="95" xfId="0" applyFont="1" applyFill="1" applyBorder="1" applyAlignment="1" applyProtection="1">
      <alignment horizontal="left" vertical="center" wrapText="1"/>
      <protection locked="0"/>
    </xf>
    <xf numFmtId="0" fontId="7" fillId="2" borderId="97"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7" fillId="2" borderId="91" xfId="0" applyFont="1" applyFill="1" applyBorder="1" applyAlignment="1" applyProtection="1">
      <alignment horizontal="left" vertical="center" wrapText="1"/>
      <protection locked="0"/>
    </xf>
    <xf numFmtId="0" fontId="7" fillId="2" borderId="42"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xf numFmtId="0" fontId="4" fillId="0" borderId="0" xfId="0" applyFont="1" applyAlignment="1" applyProtection="1">
      <alignment horizontal="left"/>
    </xf>
    <xf numFmtId="0" fontId="12" fillId="0" borderId="66" xfId="0" applyFont="1" applyBorder="1" applyAlignment="1" applyProtection="1">
      <alignment vertical="center"/>
    </xf>
    <xf numFmtId="0" fontId="0" fillId="0" borderId="66" xfId="0" applyBorder="1" applyAlignment="1" applyProtection="1">
      <alignment vertical="center"/>
    </xf>
    <xf numFmtId="0" fontId="32" fillId="4" borderId="92" xfId="0" applyFont="1" applyFill="1" applyBorder="1" applyAlignment="1" applyProtection="1">
      <alignment vertical="center"/>
    </xf>
    <xf numFmtId="0" fontId="32" fillId="4" borderId="93" xfId="0" applyFont="1" applyFill="1" applyBorder="1" applyAlignment="1" applyProtection="1">
      <alignment vertical="center"/>
    </xf>
    <xf numFmtId="0" fontId="29" fillId="4" borderId="93" xfId="0" applyFont="1" applyFill="1" applyBorder="1" applyAlignment="1" applyProtection="1">
      <alignment vertical="center"/>
    </xf>
    <xf numFmtId="0" fontId="29" fillId="4" borderId="94" xfId="0" applyFont="1" applyFill="1" applyBorder="1" applyAlignment="1" applyProtection="1">
      <alignment vertical="center"/>
    </xf>
    <xf numFmtId="0" fontId="9" fillId="0" borderId="9" xfId="0" applyFont="1" applyBorder="1" applyAlignment="1" applyProtection="1">
      <alignment horizontal="left" vertical="center" wrapText="1"/>
    </xf>
    <xf numFmtId="0" fontId="0" fillId="0" borderId="14" xfId="0" applyBorder="1" applyAlignment="1">
      <alignment horizontal="left" vertical="center"/>
    </xf>
    <xf numFmtId="0" fontId="7" fillId="2" borderId="42"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xf>
    <xf numFmtId="0" fontId="7"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7" fillId="2" borderId="69" xfId="1" applyFont="1" applyFill="1" applyBorder="1" applyAlignment="1" applyProtection="1">
      <alignment horizontal="left" vertical="center" wrapText="1"/>
      <protection locked="0"/>
    </xf>
    <xf numFmtId="0" fontId="7" fillId="2" borderId="95" xfId="0" applyFont="1" applyFill="1" applyBorder="1" applyAlignment="1" applyProtection="1">
      <alignment horizontal="left" vertical="center"/>
      <protection locked="0"/>
    </xf>
    <xf numFmtId="0" fontId="7" fillId="2" borderId="2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xf>
    <xf numFmtId="0" fontId="7" fillId="2" borderId="41" xfId="0" applyFont="1" applyFill="1" applyBorder="1" applyAlignment="1" applyProtection="1">
      <alignment horizontal="left" vertical="center"/>
      <protection locked="0"/>
    </xf>
    <xf numFmtId="0" fontId="10" fillId="0" borderId="0" xfId="0" applyFont="1" applyAlignment="1" applyProtection="1">
      <alignment horizontal="left" vertical="top"/>
    </xf>
    <xf numFmtId="0" fontId="7" fillId="0" borderId="102" xfId="0" applyFont="1" applyBorder="1" applyAlignment="1">
      <alignment horizontal="left" vertical="top" wrapText="1"/>
    </xf>
    <xf numFmtId="0" fontId="7" fillId="0" borderId="100" xfId="0" applyFont="1" applyBorder="1" applyAlignment="1">
      <alignment horizontal="left" vertical="top" wrapText="1"/>
    </xf>
    <xf numFmtId="0" fontId="7" fillId="0" borderId="101" xfId="0" applyFont="1" applyBorder="1" applyAlignment="1">
      <alignment horizontal="left" vertical="top" wrapText="1"/>
    </xf>
    <xf numFmtId="0" fontId="23" fillId="0" borderId="0" xfId="0" applyFont="1" applyAlignment="1" applyProtection="1">
      <alignment horizontal="left"/>
    </xf>
    <xf numFmtId="0" fontId="21" fillId="0" borderId="0" xfId="0" applyFont="1" applyAlignment="1" applyProtection="1"/>
    <xf numFmtId="0" fontId="24" fillId="0" borderId="66" xfId="0" applyFont="1" applyBorder="1" applyAlignment="1" applyProtection="1">
      <alignment vertical="center"/>
    </xf>
    <xf numFmtId="0" fontId="21" fillId="0" borderId="66" xfId="0" applyFont="1" applyBorder="1" applyAlignment="1" applyProtection="1">
      <alignment vertical="center"/>
    </xf>
    <xf numFmtId="0" fontId="9" fillId="0" borderId="9" xfId="0" applyFont="1" applyBorder="1" applyAlignment="1" applyProtection="1">
      <alignment horizontal="left" vertical="top" wrapText="1"/>
    </xf>
    <xf numFmtId="0" fontId="27" fillId="0" borderId="15" xfId="0" applyFont="1" applyBorder="1" applyAlignment="1" applyProtection="1">
      <alignment horizontal="left" vertical="top" wrapText="1"/>
    </xf>
    <xf numFmtId="0" fontId="27" fillId="0" borderId="14" xfId="0" applyFont="1" applyBorder="1" applyAlignment="1" applyProtection="1">
      <alignment horizontal="left" vertical="top" wrapText="1"/>
    </xf>
    <xf numFmtId="0" fontId="27" fillId="0" borderId="16"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27" fillId="0" borderId="2" xfId="0" applyFont="1" applyBorder="1" applyAlignment="1" applyProtection="1">
      <alignment horizontal="left" vertical="top" wrapText="1"/>
    </xf>
    <xf numFmtId="0" fontId="27" fillId="0" borderId="12" xfId="0" applyFont="1" applyBorder="1" applyAlignment="1" applyProtection="1">
      <alignment horizontal="left" vertical="top" wrapText="1"/>
    </xf>
    <xf numFmtId="0" fontId="27" fillId="0" borderId="20" xfId="0" applyFont="1" applyBorder="1" applyAlignment="1" applyProtection="1">
      <alignment horizontal="left" vertical="top" wrapText="1"/>
    </xf>
    <xf numFmtId="0" fontId="27" fillId="0" borderId="13" xfId="0" applyFont="1" applyBorder="1" applyAlignment="1" applyProtection="1">
      <alignment horizontal="left" vertical="top" wrapText="1"/>
    </xf>
    <xf numFmtId="0" fontId="26" fillId="2" borderId="10" xfId="0" applyFont="1" applyFill="1" applyBorder="1" applyAlignment="1" applyProtection="1">
      <alignment horizontal="left" vertical="center" wrapText="1"/>
      <protection locked="0"/>
    </xf>
    <xf numFmtId="0" fontId="26" fillId="2" borderId="3" xfId="0" applyFont="1" applyFill="1" applyBorder="1" applyAlignment="1" applyProtection="1">
      <alignment horizontal="left" vertical="center" wrapText="1"/>
      <protection locked="0"/>
    </xf>
    <xf numFmtId="0" fontId="26" fillId="2" borderId="4"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xf>
    <xf numFmtId="0" fontId="26" fillId="2" borderId="64" xfId="0" applyFont="1" applyFill="1" applyBorder="1" applyAlignment="1" applyProtection="1">
      <alignment horizontal="left" vertical="center" wrapText="1"/>
      <protection locked="0"/>
    </xf>
    <xf numFmtId="0" fontId="26" fillId="2" borderId="65" xfId="0" applyFont="1" applyFill="1" applyBorder="1" applyAlignment="1" applyProtection="1">
      <alignment vertical="center"/>
      <protection locked="0"/>
    </xf>
    <xf numFmtId="0" fontId="26" fillId="2" borderId="71" xfId="0" applyFont="1" applyFill="1" applyBorder="1" applyAlignment="1" applyProtection="1">
      <alignment horizontal="left" vertical="center" wrapText="1"/>
      <protection locked="0"/>
    </xf>
    <xf numFmtId="0" fontId="26" fillId="2" borderId="47" xfId="0" applyFont="1" applyFill="1" applyBorder="1" applyAlignment="1" applyProtection="1">
      <alignment horizontal="left" vertical="center" wrapText="1"/>
      <protection locked="0"/>
    </xf>
    <xf numFmtId="0" fontId="26" fillId="2" borderId="53" xfId="0" applyFont="1" applyFill="1" applyBorder="1" applyAlignment="1" applyProtection="1">
      <alignment horizontal="left" vertical="center" wrapText="1"/>
      <protection locked="0"/>
    </xf>
    <xf numFmtId="0" fontId="27" fillId="0" borderId="10" xfId="0" applyFont="1" applyBorder="1" applyAlignment="1" applyProtection="1">
      <alignment horizontal="left" vertical="center" wrapText="1"/>
    </xf>
    <xf numFmtId="0" fontId="21" fillId="0" borderId="3" xfId="0" applyFont="1" applyBorder="1" applyAlignment="1">
      <alignment horizontal="left" vertical="center"/>
    </xf>
    <xf numFmtId="0" fontId="21" fillId="0" borderId="15" xfId="0" applyFont="1" applyBorder="1" applyAlignment="1">
      <alignment horizontal="left" vertical="center"/>
    </xf>
    <xf numFmtId="0" fontId="21" fillId="0" borderId="4" xfId="0" applyFont="1" applyBorder="1" applyAlignment="1">
      <alignment horizontal="left" vertical="center"/>
    </xf>
    <xf numFmtId="0" fontId="26" fillId="2" borderId="65" xfId="0" applyFont="1" applyFill="1" applyBorder="1" applyAlignment="1" applyProtection="1">
      <alignment horizontal="center" vertical="center"/>
      <protection locked="0"/>
    </xf>
    <xf numFmtId="0" fontId="26" fillId="2" borderId="59" xfId="0" applyFont="1" applyFill="1" applyBorder="1" applyAlignment="1" applyProtection="1">
      <alignment horizontal="center" vertical="center"/>
      <protection locked="0"/>
    </xf>
    <xf numFmtId="0" fontId="26" fillId="2" borderId="69" xfId="0" applyFont="1" applyFill="1" applyBorder="1" applyAlignment="1" applyProtection="1">
      <alignment horizontal="left" vertical="center" wrapText="1"/>
      <protection locked="0"/>
    </xf>
    <xf numFmtId="0" fontId="26" fillId="2" borderId="49" xfId="0" applyFont="1" applyFill="1" applyBorder="1" applyAlignment="1" applyProtection="1">
      <alignment vertical="center"/>
      <protection locked="0"/>
    </xf>
    <xf numFmtId="0" fontId="26" fillId="2" borderId="65" xfId="0" applyFont="1" applyFill="1" applyBorder="1" applyAlignment="1" applyProtection="1">
      <alignment horizontal="left" vertical="center"/>
      <protection locked="0"/>
    </xf>
    <xf numFmtId="0" fontId="26" fillId="2" borderId="59" xfId="0" applyFont="1" applyFill="1" applyBorder="1" applyAlignment="1" applyProtection="1">
      <alignment horizontal="left" vertical="center"/>
      <protection locked="0"/>
    </xf>
    <xf numFmtId="0" fontId="26" fillId="2" borderId="48" xfId="0" applyFont="1" applyFill="1" applyBorder="1" applyAlignment="1" applyProtection="1">
      <alignment horizontal="left" vertical="center"/>
      <protection locked="0"/>
    </xf>
    <xf numFmtId="0" fontId="26" fillId="2" borderId="20" xfId="0" applyFont="1" applyFill="1" applyBorder="1" applyAlignment="1" applyProtection="1">
      <alignment horizontal="left" vertical="center"/>
      <protection locked="0"/>
    </xf>
    <xf numFmtId="0" fontId="26" fillId="2" borderId="63" xfId="0" applyFont="1" applyFill="1" applyBorder="1" applyAlignment="1" applyProtection="1">
      <alignment horizontal="left" vertical="center"/>
      <protection locked="0"/>
    </xf>
    <xf numFmtId="0" fontId="26" fillId="0" borderId="9" xfId="0" applyFont="1" applyBorder="1" applyAlignment="1" applyProtection="1">
      <alignment horizontal="left" vertical="top" wrapText="1"/>
    </xf>
    <xf numFmtId="0" fontId="21" fillId="0" borderId="15" xfId="0" applyFont="1" applyBorder="1" applyAlignment="1" applyProtection="1">
      <alignment horizontal="left" vertical="top"/>
    </xf>
    <xf numFmtId="0" fontId="21" fillId="0" borderId="14" xfId="0" applyFont="1" applyBorder="1" applyAlignment="1" applyProtection="1">
      <alignment horizontal="left" vertical="top"/>
    </xf>
    <xf numFmtId="0" fontId="26" fillId="0" borderId="16" xfId="0" applyFont="1" applyBorder="1" applyAlignment="1" applyProtection="1">
      <alignment horizontal="left" vertical="top" wrapText="1"/>
    </xf>
    <xf numFmtId="0" fontId="21" fillId="0" borderId="0" xfId="0" applyFont="1" applyBorder="1" applyAlignment="1" applyProtection="1">
      <alignment horizontal="left" vertical="top"/>
    </xf>
    <xf numFmtId="0" fontId="21" fillId="0" borderId="2" xfId="0" applyFont="1" applyBorder="1" applyAlignment="1" applyProtection="1">
      <alignment horizontal="left" vertical="top"/>
    </xf>
    <xf numFmtId="0" fontId="26" fillId="0" borderId="12" xfId="0" applyFont="1" applyBorder="1" applyAlignment="1" applyProtection="1">
      <alignment horizontal="left" vertical="top" wrapText="1"/>
    </xf>
    <xf numFmtId="0" fontId="21" fillId="0" borderId="20" xfId="0" applyFont="1" applyBorder="1" applyAlignment="1">
      <alignment horizontal="left" vertical="top"/>
    </xf>
    <xf numFmtId="0" fontId="21" fillId="0" borderId="13" xfId="0" applyFont="1" applyBorder="1" applyAlignment="1">
      <alignment horizontal="left" vertical="top"/>
    </xf>
    <xf numFmtId="0" fontId="26" fillId="2" borderId="72" xfId="0" applyNumberFormat="1" applyFont="1" applyFill="1" applyBorder="1" applyAlignment="1" applyProtection="1">
      <alignment horizontal="left" vertical="center"/>
      <protection locked="0"/>
    </xf>
    <xf numFmtId="0" fontId="26" fillId="2" borderId="65" xfId="0" applyNumberFormat="1" applyFont="1" applyFill="1" applyBorder="1" applyAlignment="1" applyProtection="1">
      <alignment horizontal="left" vertical="center"/>
      <protection locked="0"/>
    </xf>
    <xf numFmtId="1" fontId="26" fillId="2" borderId="47" xfId="0" applyNumberFormat="1" applyFont="1" applyFill="1" applyBorder="1" applyAlignment="1" applyProtection="1">
      <alignment horizontal="left" vertical="center"/>
      <protection locked="0"/>
    </xf>
    <xf numFmtId="1" fontId="21" fillId="2" borderId="53" xfId="0" applyNumberFormat="1"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wrapText="1"/>
    </xf>
    <xf numFmtId="0" fontId="26" fillId="0" borderId="0" xfId="0" applyFont="1" applyFill="1" applyBorder="1" applyAlignment="1" applyProtection="1">
      <alignment vertical="center"/>
    </xf>
    <xf numFmtId="0" fontId="26" fillId="2" borderId="12" xfId="0" applyFont="1" applyFill="1" applyBorder="1" applyAlignment="1" applyProtection="1">
      <alignment horizontal="left" vertical="center" wrapText="1"/>
      <protection locked="0"/>
    </xf>
    <xf numFmtId="0" fontId="26" fillId="2" borderId="20" xfId="0" applyFont="1" applyFill="1" applyBorder="1" applyAlignment="1" applyProtection="1">
      <alignment vertical="center"/>
      <protection locked="0"/>
    </xf>
    <xf numFmtId="0" fontId="26" fillId="0" borderId="20" xfId="0" applyFont="1" applyFill="1" applyBorder="1" applyAlignment="1" applyProtection="1">
      <alignment horizontal="center" vertical="center"/>
    </xf>
    <xf numFmtId="0" fontId="26" fillId="0" borderId="13" xfId="0" applyFont="1" applyFill="1" applyBorder="1" applyAlignment="1" applyProtection="1">
      <alignment horizontal="center" vertical="center"/>
    </xf>
  </cellXfs>
  <cellStyles count="2">
    <cellStyle name="Link" xfId="1" builtinId="8"/>
    <cellStyle name="Standard"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1495425</xdr:colOff>
      <xdr:row>1</xdr:row>
      <xdr:rowOff>142875</xdr:rowOff>
    </xdr:to>
    <xdr:pic>
      <xdr:nvPicPr>
        <xdr:cNvPr id="16551" name="Picture 1" descr="Sportamt_StadtZH">
          <a:extLst>
            <a:ext uri="{FF2B5EF4-FFF2-40B4-BE49-F238E27FC236}">
              <a16:creationId xmlns:a16="http://schemas.microsoft.com/office/drawing/2014/main" id="{00000000-0008-0000-0000-0000A7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4954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xdr:col>
          <xdr:colOff>371475</xdr:colOff>
          <xdr:row>48</xdr:row>
          <xdr:rowOff>38100</xdr:rowOff>
        </xdr:from>
        <xdr:to>
          <xdr:col>8</xdr:col>
          <xdr:colOff>2219325</xdr:colOff>
          <xdr:row>50</xdr:row>
          <xdr:rowOff>85725</xdr:rowOff>
        </xdr:to>
        <xdr:sp macro="" textlink="">
          <xdr:nvSpPr>
            <xdr:cNvPr id="16385" name="Button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28575</xdr:rowOff>
        </xdr:from>
        <xdr:to>
          <xdr:col>3</xdr:col>
          <xdr:colOff>200025</xdr:colOff>
          <xdr:row>24</xdr:row>
          <xdr:rowOff>304800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0</xdr:rowOff>
        </xdr:from>
        <xdr:to>
          <xdr:col>3</xdr:col>
          <xdr:colOff>152400</xdr:colOff>
          <xdr:row>40</xdr:row>
          <xdr:rowOff>57150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190500</xdr:rowOff>
        </xdr:from>
        <xdr:to>
          <xdr:col>3</xdr:col>
          <xdr:colOff>152400</xdr:colOff>
          <xdr:row>41</xdr:row>
          <xdr:rowOff>28575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0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2</xdr:col>
      <xdr:colOff>57150</xdr:colOff>
      <xdr:row>1</xdr:row>
      <xdr:rowOff>142875</xdr:rowOff>
    </xdr:to>
    <xdr:pic>
      <xdr:nvPicPr>
        <xdr:cNvPr id="1693" name="Picture 18" descr="Sportamt_StadtZH">
          <a:extLst>
            <a:ext uri="{FF2B5EF4-FFF2-40B4-BE49-F238E27FC236}">
              <a16:creationId xmlns:a16="http://schemas.microsoft.com/office/drawing/2014/main" id="{00000000-0008-0000-0100-00009D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7150"/>
          <a:ext cx="1514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47625</xdr:colOff>
          <xdr:row>19</xdr:row>
          <xdr:rowOff>552450</xdr:rowOff>
        </xdr:from>
        <xdr:to>
          <xdr:col>8</xdr:col>
          <xdr:colOff>333375</xdr:colOff>
          <xdr:row>20</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238125</xdr:rowOff>
        </xdr:from>
        <xdr:to>
          <xdr:col>8</xdr:col>
          <xdr:colOff>323850</xdr:colOff>
          <xdr:row>19</xdr:row>
          <xdr:rowOff>514350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20</xdr:row>
          <xdr:rowOff>209550</xdr:rowOff>
        </xdr:from>
        <xdr:to>
          <xdr:col>8</xdr:col>
          <xdr:colOff>333375</xdr:colOff>
          <xdr:row>20</xdr:row>
          <xdr:rowOff>485775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65</xdr:col>
          <xdr:colOff>28575</xdr:colOff>
          <xdr:row>126</xdr:row>
          <xdr:rowOff>19050</xdr:rowOff>
        </xdr:from>
        <xdr:to>
          <xdr:col>65</xdr:col>
          <xdr:colOff>28575</xdr:colOff>
          <xdr:row>128</xdr:row>
          <xdr:rowOff>38100</xdr:rowOff>
        </xdr:to>
        <xdr:sp macro="" textlink="">
          <xdr:nvSpPr>
            <xdr:cNvPr id="1356" name="Button 332" hidden="1">
              <a:extLst>
                <a:ext uri="{63B3BB69-23CF-44E3-9099-C40C66FF867C}">
                  <a14:compatExt spid="_x0000_s1356"/>
                </a:ext>
                <a:ext uri="{FF2B5EF4-FFF2-40B4-BE49-F238E27FC236}">
                  <a16:creationId xmlns:a16="http://schemas.microsoft.com/office/drawing/2014/main" id="{00000000-0008-0000-0100-00004C0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Drucken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2</xdr:col>
      <xdr:colOff>57150</xdr:colOff>
      <xdr:row>1</xdr:row>
      <xdr:rowOff>152400</xdr:rowOff>
    </xdr:to>
    <xdr:pic>
      <xdr:nvPicPr>
        <xdr:cNvPr id="11569" name="Picture 18" descr="Sportamt_StadtZH">
          <a:extLst>
            <a:ext uri="{FF2B5EF4-FFF2-40B4-BE49-F238E27FC236}">
              <a16:creationId xmlns:a16="http://schemas.microsoft.com/office/drawing/2014/main" id="{00000000-0008-0000-0200-0000312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7150"/>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76200</xdr:colOff>
          <xdr:row>7</xdr:row>
          <xdr:rowOff>152400</xdr:rowOff>
        </xdr:from>
        <xdr:to>
          <xdr:col>8</xdr:col>
          <xdr:colOff>438150</xdr:colOff>
          <xdr:row>9</xdr:row>
          <xdr:rowOff>47625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xdr:row>
          <xdr:rowOff>28575</xdr:rowOff>
        </xdr:from>
        <xdr:to>
          <xdr:col>8</xdr:col>
          <xdr:colOff>438150</xdr:colOff>
          <xdr:row>11</xdr:row>
          <xdr:rowOff>47625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68</xdr:col>
          <xdr:colOff>28575</xdr:colOff>
          <xdr:row>119</xdr:row>
          <xdr:rowOff>19050</xdr:rowOff>
        </xdr:from>
        <xdr:to>
          <xdr:col>68</xdr:col>
          <xdr:colOff>28575</xdr:colOff>
          <xdr:row>121</xdr:row>
          <xdr:rowOff>38100</xdr:rowOff>
        </xdr:to>
        <xdr:sp macro="" textlink="">
          <xdr:nvSpPr>
            <xdr:cNvPr id="11270" name="Button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Drucken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1495425</xdr:colOff>
      <xdr:row>1</xdr:row>
      <xdr:rowOff>142875</xdr:rowOff>
    </xdr:to>
    <xdr:pic>
      <xdr:nvPicPr>
        <xdr:cNvPr id="12566" name="Picture 1" descr="Sportamt_StadtZH">
          <a:extLst>
            <a:ext uri="{FF2B5EF4-FFF2-40B4-BE49-F238E27FC236}">
              <a16:creationId xmlns:a16="http://schemas.microsoft.com/office/drawing/2014/main" id="{00000000-0008-0000-0300-0000163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4954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1495425</xdr:colOff>
      <xdr:row>1</xdr:row>
      <xdr:rowOff>142875</xdr:rowOff>
    </xdr:to>
    <xdr:pic>
      <xdr:nvPicPr>
        <xdr:cNvPr id="13591" name="Picture 1" descr="Sportamt_StadtZH">
          <a:extLst>
            <a:ext uri="{FF2B5EF4-FFF2-40B4-BE49-F238E27FC236}">
              <a16:creationId xmlns:a16="http://schemas.microsoft.com/office/drawing/2014/main" id="{00000000-0008-0000-0400-0000173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4954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xdr:col>
          <xdr:colOff>1104900</xdr:colOff>
          <xdr:row>33</xdr:row>
          <xdr:rowOff>38100</xdr:rowOff>
        </xdr:from>
        <xdr:to>
          <xdr:col>8</xdr:col>
          <xdr:colOff>2552700</xdr:colOff>
          <xdr:row>35</xdr:row>
          <xdr:rowOff>85725</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0</xdr:rowOff>
        </xdr:from>
        <xdr:to>
          <xdr:col>3</xdr:col>
          <xdr:colOff>209550</xdr:colOff>
          <xdr:row>21</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8"/>
  <dimension ref="A1:M51"/>
  <sheetViews>
    <sheetView showGridLines="0" tabSelected="1" zoomScaleNormal="100" zoomScaleSheetLayoutView="100" zoomScalePageLayoutView="90" workbookViewId="0">
      <selection activeCell="C7" sqref="C7:I7"/>
    </sheetView>
  </sheetViews>
  <sheetFormatPr baseColWidth="10" defaultColWidth="2.85546875" defaultRowHeight="12.75" x14ac:dyDescent="0.2"/>
  <cols>
    <col min="1" max="1" width="34.7109375" style="14" customWidth="1"/>
    <col min="2" max="2" width="0.7109375" style="14" customWidth="1"/>
    <col min="3" max="3" width="4.42578125" style="12" customWidth="1"/>
    <col min="4" max="4" width="20.85546875" style="4" customWidth="1"/>
    <col min="5" max="6" width="4.42578125" style="4" customWidth="1"/>
    <col min="7" max="7" width="26.140625" style="4" customWidth="1"/>
    <col min="8" max="8" width="8.85546875" style="4" customWidth="1"/>
    <col min="9" max="9" width="33" style="4" customWidth="1"/>
    <col min="10" max="10" width="5.42578125" style="4" customWidth="1"/>
    <col min="11" max="11" width="80.7109375" style="4" customWidth="1"/>
    <col min="12" max="12" width="21" style="4" customWidth="1"/>
    <col min="13" max="13" width="7.5703125" style="4" customWidth="1"/>
    <col min="14" max="16384" width="2.85546875" style="4"/>
  </cols>
  <sheetData>
    <row r="1" spans="1:13" s="124" customFormat="1" ht="21.2" customHeight="1" x14ac:dyDescent="0.3">
      <c r="A1" s="122"/>
      <c r="B1" s="122"/>
      <c r="C1" s="123"/>
      <c r="I1" s="125" t="s">
        <v>39</v>
      </c>
      <c r="J1" s="126"/>
    </row>
    <row r="2" spans="1:13" s="129" customFormat="1" ht="40.5" customHeight="1" x14ac:dyDescent="0.3">
      <c r="A2" s="295" t="s">
        <v>14</v>
      </c>
      <c r="B2" s="295"/>
      <c r="C2" s="296"/>
      <c r="D2" s="296"/>
      <c r="E2" s="296"/>
      <c r="F2" s="296"/>
      <c r="G2" s="296"/>
      <c r="H2" s="127"/>
      <c r="I2" s="128" t="s">
        <v>25</v>
      </c>
      <c r="J2" s="127"/>
      <c r="K2" s="127"/>
      <c r="L2" s="127"/>
      <c r="M2" s="127"/>
    </row>
    <row r="3" spans="1:13" s="124" customFormat="1" ht="26.25" customHeight="1" thickBot="1" x14ac:dyDescent="0.25">
      <c r="A3" s="297" t="s">
        <v>102</v>
      </c>
      <c r="B3" s="297"/>
      <c r="C3" s="298"/>
      <c r="D3" s="130"/>
      <c r="E3" s="130"/>
      <c r="F3" s="130"/>
      <c r="G3" s="130"/>
      <c r="H3" s="130"/>
      <c r="I3" s="130"/>
      <c r="K3" s="258"/>
    </row>
    <row r="4" spans="1:13" ht="26.25" customHeight="1" thickTop="1" x14ac:dyDescent="0.2">
      <c r="A4" s="299" t="s">
        <v>25</v>
      </c>
      <c r="B4" s="300"/>
      <c r="C4" s="301"/>
      <c r="D4" s="301"/>
      <c r="E4" s="301"/>
      <c r="F4" s="301"/>
      <c r="G4" s="301"/>
      <c r="H4" s="301"/>
      <c r="I4" s="302"/>
      <c r="J4" s="55"/>
      <c r="K4" s="340" t="s">
        <v>121</v>
      </c>
    </row>
    <row r="5" spans="1:13" s="124" customFormat="1" ht="5.85" customHeight="1" x14ac:dyDescent="0.2">
      <c r="A5" s="131"/>
      <c r="B5" s="131"/>
      <c r="C5" s="123"/>
      <c r="D5" s="123"/>
      <c r="E5" s="123"/>
      <c r="F5" s="123"/>
      <c r="G5" s="123"/>
      <c r="H5" s="123"/>
      <c r="I5" s="123"/>
      <c r="J5" s="123"/>
      <c r="K5" s="341"/>
    </row>
    <row r="6" spans="1:13" s="132" customFormat="1" ht="21.75" customHeight="1" x14ac:dyDescent="0.2">
      <c r="A6" s="303" t="s">
        <v>74</v>
      </c>
      <c r="B6" s="304"/>
      <c r="C6" s="304"/>
      <c r="D6" s="304"/>
      <c r="E6" s="304"/>
      <c r="F6" s="304"/>
      <c r="G6" s="304"/>
      <c r="H6" s="304"/>
      <c r="I6" s="305"/>
      <c r="J6" s="259"/>
      <c r="K6" s="341"/>
    </row>
    <row r="7" spans="1:13" s="1" customFormat="1" ht="20.25" customHeight="1" x14ac:dyDescent="0.2">
      <c r="A7" s="137" t="s">
        <v>80</v>
      </c>
      <c r="B7" s="79"/>
      <c r="C7" s="286"/>
      <c r="D7" s="306"/>
      <c r="E7" s="306"/>
      <c r="F7" s="306"/>
      <c r="G7" s="306"/>
      <c r="H7" s="306"/>
      <c r="I7" s="307"/>
      <c r="J7" s="2"/>
      <c r="K7" s="341"/>
    </row>
    <row r="8" spans="1:13" s="1" customFormat="1" ht="20.25" customHeight="1" x14ac:dyDescent="0.2">
      <c r="A8" s="133" t="s">
        <v>69</v>
      </c>
      <c r="B8" s="40"/>
      <c r="C8" s="314"/>
      <c r="D8" s="308"/>
      <c r="E8" s="308"/>
      <c r="F8" s="308"/>
      <c r="G8" s="308"/>
      <c r="H8" s="308"/>
      <c r="I8" s="309"/>
      <c r="J8" s="2"/>
      <c r="K8" s="341"/>
    </row>
    <row r="9" spans="1:13" s="1" customFormat="1" ht="20.25" customHeight="1" x14ac:dyDescent="0.2">
      <c r="A9" s="134" t="s">
        <v>103</v>
      </c>
      <c r="B9" s="79"/>
      <c r="C9" s="314"/>
      <c r="D9" s="308"/>
      <c r="E9" s="308"/>
      <c r="F9" s="308"/>
      <c r="G9" s="308"/>
      <c r="H9" s="308"/>
      <c r="I9" s="309"/>
      <c r="J9" s="2"/>
      <c r="K9" s="341"/>
    </row>
    <row r="10" spans="1:13" s="1" customFormat="1" ht="20.25" customHeight="1" x14ac:dyDescent="0.2">
      <c r="A10" s="134" t="s">
        <v>75</v>
      </c>
      <c r="B10" s="79"/>
      <c r="C10" s="314"/>
      <c r="D10" s="308"/>
      <c r="E10" s="346"/>
      <c r="F10" s="346"/>
      <c r="G10" s="308"/>
      <c r="H10" s="308"/>
      <c r="I10" s="309"/>
      <c r="J10" s="2"/>
      <c r="K10" s="341"/>
    </row>
    <row r="11" spans="1:13" s="1" customFormat="1" ht="20.25" customHeight="1" x14ac:dyDescent="0.2">
      <c r="A11" s="134" t="s">
        <v>54</v>
      </c>
      <c r="B11" s="79"/>
      <c r="C11" s="314"/>
      <c r="D11" s="308"/>
      <c r="E11" s="308"/>
      <c r="F11" s="308"/>
      <c r="G11" s="238" t="s">
        <v>53</v>
      </c>
      <c r="H11" s="308"/>
      <c r="I11" s="309"/>
      <c r="J11" s="2"/>
      <c r="K11" s="341"/>
    </row>
    <row r="12" spans="1:13" s="1" customFormat="1" ht="20.25" customHeight="1" x14ac:dyDescent="0.2">
      <c r="A12" s="133" t="s">
        <v>81</v>
      </c>
      <c r="B12" s="80"/>
      <c r="C12" s="315"/>
      <c r="D12" s="315"/>
      <c r="E12" s="316"/>
      <c r="F12" s="316"/>
      <c r="G12" s="315"/>
      <c r="H12" s="315"/>
      <c r="I12" s="317"/>
      <c r="J12" s="2"/>
      <c r="K12" s="341"/>
    </row>
    <row r="13" spans="1:13" s="136" customFormat="1" ht="12.75" customHeight="1" x14ac:dyDescent="0.2">
      <c r="A13" s="135"/>
      <c r="B13" s="135"/>
      <c r="C13" s="135"/>
      <c r="D13" s="135"/>
      <c r="E13" s="135"/>
      <c r="F13" s="135"/>
      <c r="G13" s="135"/>
      <c r="H13" s="135"/>
      <c r="I13" s="135"/>
      <c r="J13" s="244"/>
      <c r="K13" s="341"/>
    </row>
    <row r="14" spans="1:13" s="136" customFormat="1" ht="20.25" customHeight="1" thickBot="1" x14ac:dyDescent="0.25">
      <c r="A14" s="303" t="s">
        <v>72</v>
      </c>
      <c r="B14" s="332"/>
      <c r="C14" s="332"/>
      <c r="D14" s="332"/>
      <c r="E14" s="332"/>
      <c r="F14" s="332"/>
      <c r="G14" s="345"/>
      <c r="H14" s="332"/>
      <c r="I14" s="333"/>
      <c r="J14" s="135"/>
      <c r="K14" s="342"/>
    </row>
    <row r="15" spans="1:13" s="1" customFormat="1" ht="20.25" customHeight="1" thickTop="1" x14ac:dyDescent="0.2">
      <c r="A15" s="133" t="s">
        <v>1</v>
      </c>
      <c r="B15" s="144"/>
      <c r="C15" s="310"/>
      <c r="D15" s="311"/>
      <c r="E15" s="311"/>
      <c r="F15" s="311"/>
      <c r="G15" s="118" t="s">
        <v>2</v>
      </c>
      <c r="H15" s="312"/>
      <c r="I15" s="313"/>
    </row>
    <row r="16" spans="1:13" s="1" customFormat="1" ht="20.25" customHeight="1" x14ac:dyDescent="0.2">
      <c r="A16" s="134" t="s">
        <v>13</v>
      </c>
      <c r="B16" s="139"/>
      <c r="C16" s="314"/>
      <c r="D16" s="308"/>
      <c r="E16" s="308"/>
      <c r="F16" s="308"/>
      <c r="G16" s="238" t="s">
        <v>11</v>
      </c>
      <c r="H16" s="308"/>
      <c r="I16" s="309"/>
    </row>
    <row r="17" spans="1:12" s="1" customFormat="1" ht="20.25" customHeight="1" x14ac:dyDescent="0.2">
      <c r="A17" s="134" t="s">
        <v>103</v>
      </c>
      <c r="B17" s="139"/>
      <c r="C17" s="314"/>
      <c r="D17" s="308"/>
      <c r="E17" s="346"/>
      <c r="F17" s="346"/>
      <c r="G17" s="350"/>
      <c r="H17" s="308"/>
      <c r="I17" s="309"/>
      <c r="J17" s="2"/>
      <c r="K17" s="2"/>
    </row>
    <row r="18" spans="1:12" s="1" customFormat="1" ht="20.25" customHeight="1" x14ac:dyDescent="0.2">
      <c r="A18" s="134" t="s">
        <v>54</v>
      </c>
      <c r="B18" s="139"/>
      <c r="C18" s="292"/>
      <c r="D18" s="293"/>
      <c r="E18" s="293"/>
      <c r="F18" s="293"/>
      <c r="G18" s="239" t="s">
        <v>53</v>
      </c>
      <c r="H18" s="293"/>
      <c r="I18" s="294"/>
      <c r="J18" s="2"/>
      <c r="K18" s="2"/>
    </row>
    <row r="19" spans="1:12" s="136" customFormat="1" ht="12.75" customHeight="1" x14ac:dyDescent="0.2">
      <c r="A19" s="140"/>
      <c r="B19" s="166"/>
      <c r="C19" s="150"/>
      <c r="D19" s="152"/>
      <c r="E19" s="147"/>
      <c r="F19" s="147"/>
      <c r="G19" s="147"/>
      <c r="H19" s="147"/>
      <c r="I19" s="147"/>
      <c r="J19" s="148"/>
    </row>
    <row r="20" spans="1:12" s="1" customFormat="1" ht="20.25" customHeight="1" x14ac:dyDescent="0.2">
      <c r="A20" s="303" t="s">
        <v>104</v>
      </c>
      <c r="B20" s="347"/>
      <c r="C20" s="347"/>
      <c r="D20" s="347"/>
      <c r="E20" s="347"/>
      <c r="F20" s="347"/>
      <c r="G20" s="347"/>
      <c r="H20" s="347"/>
      <c r="I20" s="348"/>
    </row>
    <row r="21" spans="1:12" s="1" customFormat="1" ht="20.25" customHeight="1" x14ac:dyDescent="0.2">
      <c r="A21" s="134" t="s">
        <v>105</v>
      </c>
      <c r="B21" s="237"/>
      <c r="C21" s="286"/>
      <c r="D21" s="287"/>
      <c r="E21" s="287"/>
      <c r="F21" s="287"/>
      <c r="G21" s="287"/>
      <c r="H21" s="287"/>
      <c r="I21" s="288"/>
    </row>
    <row r="22" spans="1:12" s="1" customFormat="1" ht="20.25" customHeight="1" x14ac:dyDescent="0.2">
      <c r="A22" s="198" t="s">
        <v>106</v>
      </c>
      <c r="B22" s="142"/>
      <c r="C22" s="314"/>
      <c r="D22" s="308"/>
      <c r="E22" s="308"/>
      <c r="F22" s="308"/>
      <c r="G22" s="308"/>
      <c r="H22" s="308"/>
      <c r="I22" s="349"/>
    </row>
    <row r="23" spans="1:12" s="1" customFormat="1" ht="20.25" customHeight="1" x14ac:dyDescent="0.2">
      <c r="A23" s="134" t="s">
        <v>24</v>
      </c>
      <c r="B23" s="139"/>
      <c r="C23" s="292" t="s">
        <v>78</v>
      </c>
      <c r="D23" s="293"/>
      <c r="E23" s="293"/>
      <c r="F23" s="293"/>
      <c r="G23" s="293"/>
      <c r="H23" s="293"/>
      <c r="I23" s="294"/>
      <c r="J23" s="2"/>
      <c r="K23" s="2"/>
      <c r="L23" s="2"/>
    </row>
    <row r="24" spans="1:12" s="136" customFormat="1" ht="10.5" customHeight="1" x14ac:dyDescent="0.2">
      <c r="A24" s="140"/>
      <c r="B24" s="140"/>
      <c r="C24" s="147"/>
      <c r="D24" s="135"/>
      <c r="E24" s="147"/>
      <c r="F24" s="147"/>
      <c r="G24" s="147"/>
      <c r="H24" s="147"/>
      <c r="I24" s="147"/>
      <c r="J24" s="149"/>
      <c r="K24" s="244"/>
    </row>
    <row r="25" spans="1:12" s="1" customFormat="1" ht="29.25" customHeight="1" x14ac:dyDescent="0.2">
      <c r="A25" s="268" t="s">
        <v>107</v>
      </c>
      <c r="B25" s="143"/>
      <c r="C25" s="88"/>
      <c r="D25" s="289" t="s">
        <v>73</v>
      </c>
      <c r="E25" s="290"/>
      <c r="F25" s="290"/>
      <c r="G25" s="290"/>
      <c r="H25" s="290"/>
      <c r="I25" s="291"/>
      <c r="J25" s="2"/>
      <c r="K25" s="2"/>
    </row>
    <row r="26" spans="1:12" s="1" customFormat="1" ht="8.25" customHeight="1" x14ac:dyDescent="0.2">
      <c r="A26" s="267"/>
      <c r="B26" s="269"/>
      <c r="C26" s="266"/>
      <c r="D26" s="264"/>
      <c r="E26" s="265"/>
      <c r="F26" s="273"/>
      <c r="G26" s="273"/>
      <c r="H26" s="273"/>
      <c r="I26" s="273"/>
      <c r="J26" s="2"/>
      <c r="K26" s="2"/>
    </row>
    <row r="27" spans="1:12" s="1" customFormat="1" ht="20.25" customHeight="1" x14ac:dyDescent="0.2">
      <c r="A27" s="322" t="s">
        <v>82</v>
      </c>
      <c r="B27" s="145"/>
      <c r="C27" s="154" t="s">
        <v>40</v>
      </c>
      <c r="D27" s="167"/>
      <c r="E27" s="138"/>
      <c r="F27" s="264" t="s">
        <v>41</v>
      </c>
      <c r="G27" s="270"/>
      <c r="H27" s="271" t="s">
        <v>42</v>
      </c>
      <c r="I27" s="272">
        <f>SUM(D27+G27)</f>
        <v>0</v>
      </c>
    </row>
    <row r="28" spans="1:12" s="136" customFormat="1" ht="27.75" customHeight="1" x14ac:dyDescent="0.2">
      <c r="A28" s="323"/>
      <c r="B28" s="144"/>
      <c r="C28" s="150"/>
      <c r="D28" s="151"/>
      <c r="E28" s="150"/>
      <c r="F28" s="150"/>
      <c r="G28" s="151"/>
      <c r="H28" s="152"/>
      <c r="I28" s="153"/>
    </row>
    <row r="29" spans="1:12" s="136" customFormat="1" ht="12.75" customHeight="1" x14ac:dyDescent="0.2">
      <c r="A29" s="140"/>
      <c r="B29" s="140"/>
      <c r="C29" s="343"/>
      <c r="D29" s="344"/>
      <c r="E29" s="344"/>
      <c r="F29" s="344"/>
      <c r="G29" s="344"/>
      <c r="H29" s="344"/>
      <c r="I29" s="344"/>
      <c r="J29" s="135"/>
      <c r="K29" s="135"/>
    </row>
    <row r="30" spans="1:12" s="1" customFormat="1" ht="19.5" customHeight="1" x14ac:dyDescent="0.2">
      <c r="A30" s="322" t="s">
        <v>108</v>
      </c>
      <c r="B30" s="145"/>
      <c r="C30" s="154" t="s">
        <v>40</v>
      </c>
      <c r="D30" s="167"/>
      <c r="E30" s="138"/>
      <c r="F30" s="138" t="s">
        <v>41</v>
      </c>
      <c r="G30" s="167"/>
      <c r="H30" s="155" t="s">
        <v>42</v>
      </c>
      <c r="I30" s="156">
        <f>SUM(D30+G30)</f>
        <v>0</v>
      </c>
    </row>
    <row r="31" spans="1:12" s="136" customFormat="1" ht="27.75" customHeight="1" x14ac:dyDescent="0.2">
      <c r="A31" s="323"/>
      <c r="B31" s="144"/>
      <c r="C31" s="150"/>
      <c r="D31" s="151"/>
      <c r="E31" s="150"/>
      <c r="F31" s="150"/>
      <c r="G31" s="151"/>
      <c r="H31" s="152"/>
      <c r="I31" s="153"/>
    </row>
    <row r="32" spans="1:12" s="136" customFormat="1" ht="48" customHeight="1" x14ac:dyDescent="0.2">
      <c r="A32" s="141" t="s">
        <v>109</v>
      </c>
      <c r="B32" s="145"/>
      <c r="C32" s="138"/>
      <c r="D32" s="138"/>
      <c r="E32" s="138"/>
      <c r="F32" s="138"/>
      <c r="G32" s="138"/>
      <c r="H32" s="138"/>
      <c r="I32" s="158"/>
    </row>
    <row r="33" spans="1:13" s="1" customFormat="1" ht="19.5" customHeight="1" x14ac:dyDescent="0.2">
      <c r="A33" s="146" t="s">
        <v>110</v>
      </c>
      <c r="B33" s="142"/>
      <c r="C33" s="157" t="s">
        <v>40</v>
      </c>
      <c r="D33" s="168"/>
      <c r="E33" s="135"/>
      <c r="F33" s="135" t="s">
        <v>41</v>
      </c>
      <c r="G33" s="168"/>
      <c r="H33" s="147"/>
      <c r="I33" s="159"/>
    </row>
    <row r="34" spans="1:13" s="1" customFormat="1" ht="19.5" customHeight="1" x14ac:dyDescent="0.2">
      <c r="A34" s="146" t="s">
        <v>111</v>
      </c>
      <c r="B34" s="142"/>
      <c r="C34" s="157" t="s">
        <v>40</v>
      </c>
      <c r="D34" s="168"/>
      <c r="E34" s="135"/>
      <c r="F34" s="135" t="s">
        <v>41</v>
      </c>
      <c r="G34" s="168"/>
      <c r="H34" s="147"/>
      <c r="I34" s="159"/>
    </row>
    <row r="35" spans="1:13" s="136" customFormat="1" ht="21.75" customHeight="1" x14ac:dyDescent="0.2">
      <c r="A35" s="133"/>
      <c r="B35" s="144"/>
      <c r="C35" s="160" t="s">
        <v>42</v>
      </c>
      <c r="D35" s="161">
        <f>SUM(D33:D34)</f>
        <v>0</v>
      </c>
      <c r="E35" s="152"/>
      <c r="F35" s="152" t="s">
        <v>42</v>
      </c>
      <c r="G35" s="161">
        <f>SUM(G33:G34)</f>
        <v>0</v>
      </c>
      <c r="H35" s="162" t="s">
        <v>42</v>
      </c>
      <c r="I35" s="163">
        <f>SUM(D35+G35)</f>
        <v>0</v>
      </c>
    </row>
    <row r="36" spans="1:13" s="136" customFormat="1" ht="12.75" customHeight="1" x14ac:dyDescent="0.2">
      <c r="A36" s="140"/>
      <c r="B36" s="140"/>
      <c r="C36" s="343"/>
      <c r="D36" s="344"/>
      <c r="E36" s="344"/>
      <c r="F36" s="344"/>
      <c r="G36" s="344"/>
      <c r="H36" s="344"/>
      <c r="I36" s="344"/>
      <c r="J36" s="244"/>
      <c r="K36" s="244"/>
    </row>
    <row r="37" spans="1:13" s="1" customFormat="1" ht="19.5" customHeight="1" x14ac:dyDescent="0.2">
      <c r="A37" s="322" t="s">
        <v>112</v>
      </c>
      <c r="B37" s="145"/>
      <c r="C37" s="154" t="s">
        <v>40</v>
      </c>
      <c r="D37" s="246"/>
      <c r="E37" s="245"/>
      <c r="F37" s="245" t="s">
        <v>41</v>
      </c>
      <c r="G37" s="246"/>
      <c r="H37" s="155" t="s">
        <v>42</v>
      </c>
      <c r="I37" s="156">
        <f>SUM(D37+G37)</f>
        <v>0</v>
      </c>
    </row>
    <row r="38" spans="1:13" s="136" customFormat="1" ht="40.5" customHeight="1" x14ac:dyDescent="0.2">
      <c r="A38" s="323"/>
      <c r="B38" s="144"/>
      <c r="C38" s="150"/>
      <c r="D38" s="151"/>
      <c r="E38" s="150"/>
      <c r="F38" s="150"/>
      <c r="G38" s="151"/>
      <c r="H38" s="152"/>
      <c r="I38" s="153"/>
    </row>
    <row r="39" spans="1:13" s="135" customFormat="1" ht="12.75" customHeight="1" x14ac:dyDescent="0.2">
      <c r="A39" s="140"/>
      <c r="B39" s="140"/>
      <c r="C39" s="147"/>
      <c r="E39" s="147"/>
      <c r="F39" s="147"/>
      <c r="G39" s="147"/>
      <c r="H39" s="147"/>
      <c r="I39" s="147"/>
      <c r="J39" s="149"/>
    </row>
    <row r="40" spans="1:13" s="1" customFormat="1" ht="17.25" customHeight="1" x14ac:dyDescent="0.2">
      <c r="A40" s="324" t="s">
        <v>67</v>
      </c>
      <c r="B40" s="145"/>
      <c r="C40" s="89"/>
      <c r="D40" s="138" t="s">
        <v>26</v>
      </c>
      <c r="E40" s="138"/>
      <c r="F40" s="138"/>
      <c r="G40" s="138"/>
      <c r="H40" s="138"/>
      <c r="I40" s="158"/>
    </row>
    <row r="41" spans="1:13" s="1" customFormat="1" ht="17.25" customHeight="1" x14ac:dyDescent="0.2">
      <c r="A41" s="325"/>
      <c r="B41" s="142"/>
      <c r="C41" s="87"/>
      <c r="D41" s="117" t="s">
        <v>27</v>
      </c>
      <c r="E41" s="117"/>
      <c r="F41" s="117"/>
      <c r="G41" s="164"/>
      <c r="H41" s="164"/>
      <c r="I41" s="165"/>
    </row>
    <row r="42" spans="1:13" s="136" customFormat="1" ht="4.5" customHeight="1" x14ac:dyDescent="0.2">
      <c r="A42" s="326"/>
      <c r="B42" s="144"/>
      <c r="C42" s="327"/>
      <c r="D42" s="328"/>
      <c r="E42" s="328"/>
      <c r="F42" s="328"/>
      <c r="G42" s="328"/>
      <c r="H42" s="328"/>
      <c r="I42" s="329"/>
    </row>
    <row r="43" spans="1:13" s="136" customFormat="1" ht="12.75" customHeight="1" x14ac:dyDescent="0.2">
      <c r="A43" s="140"/>
      <c r="B43" s="140"/>
      <c r="C43" s="117"/>
      <c r="D43" s="157"/>
      <c r="E43" s="157"/>
      <c r="F43" s="157"/>
      <c r="G43" s="157"/>
      <c r="H43" s="157"/>
      <c r="I43" s="157"/>
      <c r="J43" s="135"/>
    </row>
    <row r="44" spans="1:13" s="136" customFormat="1" ht="18.75" customHeight="1" x14ac:dyDescent="0.2">
      <c r="A44" s="303" t="s">
        <v>28</v>
      </c>
      <c r="B44" s="332"/>
      <c r="C44" s="332"/>
      <c r="D44" s="332"/>
      <c r="E44" s="332"/>
      <c r="F44" s="332"/>
      <c r="G44" s="332"/>
      <c r="H44" s="332"/>
      <c r="I44" s="333"/>
    </row>
    <row r="45" spans="1:13" s="1" customFormat="1" ht="18.75" customHeight="1" x14ac:dyDescent="0.2">
      <c r="A45" s="146" t="s">
        <v>1</v>
      </c>
      <c r="B45" s="142"/>
      <c r="C45" s="330"/>
      <c r="D45" s="331"/>
      <c r="E45" s="331"/>
      <c r="F45" s="331"/>
      <c r="G45" s="193" t="s">
        <v>2</v>
      </c>
      <c r="H45" s="334"/>
      <c r="I45" s="335"/>
    </row>
    <row r="46" spans="1:13" s="1" customFormat="1" ht="18.75" customHeight="1" x14ac:dyDescent="0.2">
      <c r="A46" s="134" t="s">
        <v>13</v>
      </c>
      <c r="B46" s="139"/>
      <c r="C46" s="336"/>
      <c r="D46" s="337"/>
      <c r="E46" s="337"/>
      <c r="F46" s="337"/>
      <c r="G46" s="238" t="s">
        <v>11</v>
      </c>
      <c r="H46" s="338"/>
      <c r="I46" s="339"/>
      <c r="J46" s="16"/>
    </row>
    <row r="47" spans="1:13" s="1" customFormat="1" ht="57.75" customHeight="1" x14ac:dyDescent="0.2">
      <c r="A47" s="133" t="s">
        <v>79</v>
      </c>
      <c r="B47" s="144"/>
      <c r="C47" s="318"/>
      <c r="D47" s="318"/>
      <c r="E47" s="318"/>
      <c r="F47" s="318"/>
      <c r="G47" s="319"/>
      <c r="H47" s="318"/>
      <c r="I47" s="320"/>
    </row>
    <row r="48" spans="1:13" ht="12.75" customHeight="1" x14ac:dyDescent="0.2">
      <c r="C48" s="321"/>
      <c r="D48" s="321"/>
      <c r="E48" s="321"/>
      <c r="F48" s="321"/>
      <c r="G48" s="321"/>
      <c r="H48" s="321"/>
      <c r="I48" s="321"/>
      <c r="J48" s="13"/>
      <c r="K48" s="13"/>
      <c r="L48" s="13"/>
      <c r="M48" s="13"/>
    </row>
    <row r="49" spans="1:13" x14ac:dyDescent="0.2">
      <c r="C49" s="321"/>
      <c r="D49" s="321"/>
      <c r="E49" s="321"/>
      <c r="F49" s="321"/>
      <c r="G49" s="321"/>
      <c r="H49" s="321"/>
      <c r="I49" s="321"/>
    </row>
    <row r="51" spans="1:13" s="111" customFormat="1" ht="39" customHeight="1" x14ac:dyDescent="0.2">
      <c r="A51" s="14"/>
      <c r="B51" s="14"/>
      <c r="C51" s="12"/>
      <c r="D51" s="4"/>
      <c r="E51" s="4"/>
      <c r="F51" s="4"/>
      <c r="G51" s="4"/>
      <c r="H51" s="4"/>
      <c r="I51" s="4"/>
      <c r="J51" s="4"/>
      <c r="K51" s="4"/>
      <c r="L51" s="4"/>
      <c r="M51" s="4"/>
    </row>
  </sheetData>
  <sheetProtection algorithmName="SHA-512" hashValue="GHmFeKm8hF21VSHGJmu+XkwXwgRpeaLdOGXtJRdqiIFMFr3soBg8wnokYSA6+ztHFtJf+lLzCRm1Dcf9KlB4lg==" saltValue="x7Yekl7JuzlIC6yJhQxfKA==" spinCount="100000" sheet="1" selectLockedCells="1"/>
  <mergeCells count="39">
    <mergeCell ref="K4:K14"/>
    <mergeCell ref="A37:A38"/>
    <mergeCell ref="C36:I36"/>
    <mergeCell ref="H18:I18"/>
    <mergeCell ref="A27:A28"/>
    <mergeCell ref="C29:I29"/>
    <mergeCell ref="A14:I14"/>
    <mergeCell ref="C10:I10"/>
    <mergeCell ref="C11:F11"/>
    <mergeCell ref="C9:I9"/>
    <mergeCell ref="A20:I20"/>
    <mergeCell ref="C8:I8"/>
    <mergeCell ref="C22:I22"/>
    <mergeCell ref="C18:F18"/>
    <mergeCell ref="H16:I16"/>
    <mergeCell ref="C17:I17"/>
    <mergeCell ref="C47:I47"/>
    <mergeCell ref="C48:I49"/>
    <mergeCell ref="A30:A31"/>
    <mergeCell ref="A40:A42"/>
    <mergeCell ref="C42:I42"/>
    <mergeCell ref="C45:F45"/>
    <mergeCell ref="A44:I44"/>
    <mergeCell ref="H45:I45"/>
    <mergeCell ref="C46:F46"/>
    <mergeCell ref="H46:I46"/>
    <mergeCell ref="C21:I21"/>
    <mergeCell ref="D25:I25"/>
    <mergeCell ref="C23:I23"/>
    <mergeCell ref="A2:G2"/>
    <mergeCell ref="A3:C3"/>
    <mergeCell ref="A4:I4"/>
    <mergeCell ref="A6:I6"/>
    <mergeCell ref="C7:I7"/>
    <mergeCell ref="H11:I11"/>
    <mergeCell ref="C15:F15"/>
    <mergeCell ref="H15:I15"/>
    <mergeCell ref="C16:F16"/>
    <mergeCell ref="C12:I12"/>
  </mergeCells>
  <pageMargins left="0.49" right="0.19685039370078741" top="0.39370078740157483" bottom="0.31496062992125984" header="0.27559055118110237" footer="0.23622047244094491"/>
  <pageSetup paperSize="9" scale="70" orientation="portrait" r:id="rId1"/>
  <headerFooter alignWithMargins="0">
    <oddFooter>&amp;C&amp;G Zürcher Stadtverband für Sport, Postfach, 8027 Zürich, info@zss.ch, 044 396 25 55, Dienstag - Donnerstag</oddFooter>
  </headerFooter>
  <colBreaks count="1" manualBreakCount="1">
    <brk id="9" max="46"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385" r:id="rId5" name="Button 1">
              <controlPr defaultSize="0" print="0" autoFill="0" autoPict="0" macro="[0]!drucken">
                <anchor moveWithCells="1" sizeWithCells="1">
                  <from>
                    <xdr:col>8</xdr:col>
                    <xdr:colOff>371475</xdr:colOff>
                    <xdr:row>48</xdr:row>
                    <xdr:rowOff>38100</xdr:rowOff>
                  </from>
                  <to>
                    <xdr:col>8</xdr:col>
                    <xdr:colOff>2219325</xdr:colOff>
                    <xdr:row>50</xdr:row>
                    <xdr:rowOff>85725</xdr:rowOff>
                  </to>
                </anchor>
              </controlPr>
            </control>
          </mc:Choice>
        </mc:AlternateContent>
        <mc:AlternateContent xmlns:mc="http://schemas.openxmlformats.org/markup-compatibility/2006">
          <mc:Choice Requires="x14">
            <control shapeId="16386" r:id="rId6" name="Check Box 2">
              <controlPr locked="0" defaultSize="0" autoFill="0" autoLine="0" autoPict="0">
                <anchor moveWithCells="1">
                  <from>
                    <xdr:col>2</xdr:col>
                    <xdr:colOff>38100</xdr:colOff>
                    <xdr:row>24</xdr:row>
                    <xdr:rowOff>28575</xdr:rowOff>
                  </from>
                  <to>
                    <xdr:col>3</xdr:col>
                    <xdr:colOff>200025</xdr:colOff>
                    <xdr:row>24</xdr:row>
                    <xdr:rowOff>304800</xdr:rowOff>
                  </to>
                </anchor>
              </controlPr>
            </control>
          </mc:Choice>
        </mc:AlternateContent>
        <mc:AlternateContent xmlns:mc="http://schemas.openxmlformats.org/markup-compatibility/2006">
          <mc:Choice Requires="x14">
            <control shapeId="16388" r:id="rId7" name="Check Box 4">
              <controlPr locked="0" defaultSize="0" autoFill="0" autoLine="0" autoPict="0">
                <anchor moveWithCells="1">
                  <from>
                    <xdr:col>2</xdr:col>
                    <xdr:colOff>38100</xdr:colOff>
                    <xdr:row>39</xdr:row>
                    <xdr:rowOff>0</xdr:rowOff>
                  </from>
                  <to>
                    <xdr:col>3</xdr:col>
                    <xdr:colOff>152400</xdr:colOff>
                    <xdr:row>40</xdr:row>
                    <xdr:rowOff>57150</xdr:rowOff>
                  </to>
                </anchor>
              </controlPr>
            </control>
          </mc:Choice>
        </mc:AlternateContent>
        <mc:AlternateContent xmlns:mc="http://schemas.openxmlformats.org/markup-compatibility/2006">
          <mc:Choice Requires="x14">
            <control shapeId="16389" r:id="rId8" name="Check Box 5">
              <controlPr locked="0" defaultSize="0" autoFill="0" autoLine="0" autoPict="0">
                <anchor moveWithCells="1">
                  <from>
                    <xdr:col>2</xdr:col>
                    <xdr:colOff>38100</xdr:colOff>
                    <xdr:row>39</xdr:row>
                    <xdr:rowOff>190500</xdr:rowOff>
                  </from>
                  <to>
                    <xdr:col>3</xdr:col>
                    <xdr:colOff>152400</xdr:colOff>
                    <xdr:row>41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O58"/>
  <sheetViews>
    <sheetView showGridLines="0" showRowColHeaders="0" zoomScaleNormal="100" zoomScaleSheetLayoutView="100" workbookViewId="0">
      <selection activeCell="D8" sqref="D8:G9"/>
    </sheetView>
  </sheetViews>
  <sheetFormatPr baseColWidth="10" defaultColWidth="1.28515625" defaultRowHeight="12.75" x14ac:dyDescent="0.2"/>
  <cols>
    <col min="1" max="1" width="9.140625" style="4" customWidth="1"/>
    <col min="2" max="2" width="12.85546875" style="4" customWidth="1"/>
    <col min="3" max="3" width="7.85546875" style="4" customWidth="1"/>
    <col min="4" max="4" width="16.42578125" style="4" customWidth="1"/>
    <col min="5" max="5" width="12" style="4" customWidth="1"/>
    <col min="6" max="6" width="10.42578125" style="4" customWidth="1"/>
    <col min="7" max="7" width="20" style="4" customWidth="1"/>
    <col min="8" max="8" width="1.140625" style="4" customWidth="1"/>
    <col min="9" max="9" width="25.85546875" style="4" customWidth="1"/>
    <col min="10" max="10" width="5.140625" style="4" customWidth="1"/>
    <col min="11" max="11" width="6.28515625" style="31" customWidth="1"/>
    <col min="12" max="13" width="6.140625" style="35" customWidth="1"/>
    <col min="14" max="14" width="5.5703125" style="4" customWidth="1"/>
    <col min="15" max="15" width="80.7109375" style="4" customWidth="1"/>
    <col min="16" max="16384" width="1.28515625" style="4"/>
  </cols>
  <sheetData>
    <row r="1" spans="1:15" ht="21" customHeight="1" x14ac:dyDescent="0.3">
      <c r="J1" s="376" t="s">
        <v>8</v>
      </c>
      <c r="K1" s="376"/>
      <c r="L1" s="376"/>
      <c r="M1" s="376"/>
    </row>
    <row r="2" spans="1:15" s="6" customFormat="1" ht="40.5" customHeight="1" x14ac:dyDescent="0.3">
      <c r="A2" s="418" t="s">
        <v>14</v>
      </c>
      <c r="B2" s="419"/>
      <c r="C2" s="419"/>
      <c r="D2" s="419"/>
      <c r="E2" s="419"/>
      <c r="F2" s="419"/>
      <c r="G2" s="419"/>
      <c r="H2" s="5"/>
      <c r="I2" s="441" t="s">
        <v>38</v>
      </c>
      <c r="J2" s="441"/>
      <c r="K2" s="441"/>
      <c r="L2" s="441"/>
      <c r="M2" s="441"/>
    </row>
    <row r="3" spans="1:15" ht="26.25" customHeight="1" thickBot="1" x14ac:dyDescent="0.25">
      <c r="A3" s="390" t="s">
        <v>102</v>
      </c>
      <c r="B3" s="390"/>
      <c r="C3" s="390"/>
      <c r="D3" s="7"/>
      <c r="E3" s="7"/>
      <c r="F3" s="7"/>
      <c r="G3" s="7"/>
      <c r="H3" s="7"/>
      <c r="I3" s="7"/>
    </row>
    <row r="4" spans="1:15" ht="26.25" customHeight="1" thickTop="1" x14ac:dyDescent="0.2">
      <c r="A4" s="377" t="s">
        <v>38</v>
      </c>
      <c r="B4" s="378"/>
      <c r="C4" s="378"/>
      <c r="D4" s="378"/>
      <c r="E4" s="378"/>
      <c r="F4" s="378"/>
      <c r="G4" s="378"/>
      <c r="H4" s="378"/>
      <c r="I4" s="378"/>
      <c r="J4" s="378"/>
      <c r="K4" s="378"/>
      <c r="L4" s="378"/>
      <c r="M4" s="378"/>
      <c r="O4" s="412" t="s">
        <v>122</v>
      </c>
    </row>
    <row r="5" spans="1:15" ht="5.85" customHeight="1" x14ac:dyDescent="0.2">
      <c r="O5" s="413"/>
    </row>
    <row r="6" spans="1:15" ht="30.75" customHeight="1" x14ac:dyDescent="0.2">
      <c r="A6" s="391" t="s">
        <v>96</v>
      </c>
      <c r="B6" s="391"/>
      <c r="C6" s="391"/>
      <c r="D6" s="391"/>
      <c r="E6" s="391"/>
      <c r="F6" s="391"/>
      <c r="G6" s="391"/>
      <c r="H6" s="391"/>
      <c r="I6" s="391"/>
      <c r="J6" s="391"/>
      <c r="K6" s="391"/>
      <c r="L6" s="391"/>
      <c r="M6" s="391"/>
      <c r="O6" s="413"/>
    </row>
    <row r="7" spans="1:15" s="19" customFormat="1" ht="6.75" customHeight="1" x14ac:dyDescent="0.2">
      <c r="A7" s="18"/>
      <c r="B7" s="18"/>
      <c r="C7" s="18"/>
      <c r="D7" s="18"/>
      <c r="E7" s="18"/>
      <c r="F7" s="18"/>
      <c r="G7" s="18"/>
      <c r="H7" s="18"/>
      <c r="I7" s="18"/>
      <c r="J7" s="18"/>
      <c r="K7" s="18"/>
      <c r="L7" s="36"/>
      <c r="M7" s="36"/>
      <c r="O7" s="413"/>
    </row>
    <row r="8" spans="1:15" ht="15" customHeight="1" x14ac:dyDescent="0.2">
      <c r="A8" s="396" t="s">
        <v>83</v>
      </c>
      <c r="B8" s="397"/>
      <c r="C8" s="398"/>
      <c r="D8" s="402"/>
      <c r="E8" s="403"/>
      <c r="F8" s="403"/>
      <c r="G8" s="404"/>
      <c r="H8" s="20"/>
      <c r="I8" s="56" t="s">
        <v>58</v>
      </c>
      <c r="J8" s="45"/>
      <c r="O8" s="413"/>
    </row>
    <row r="9" spans="1:15" ht="15" customHeight="1" x14ac:dyDescent="0.2">
      <c r="A9" s="399"/>
      <c r="B9" s="400"/>
      <c r="C9" s="401"/>
      <c r="D9" s="405"/>
      <c r="E9" s="406"/>
      <c r="F9" s="406"/>
      <c r="G9" s="407"/>
      <c r="H9" s="20"/>
      <c r="I9" s="45"/>
      <c r="J9" s="45"/>
      <c r="O9" s="413"/>
    </row>
    <row r="10" spans="1:15" ht="11.1" customHeight="1" x14ac:dyDescent="0.2">
      <c r="A10" s="46"/>
      <c r="B10" s="41"/>
      <c r="C10" s="41"/>
      <c r="D10" s="41"/>
      <c r="E10" s="41"/>
      <c r="F10" s="41"/>
      <c r="G10" s="46"/>
      <c r="H10" s="12"/>
      <c r="I10" s="53"/>
      <c r="J10" s="8"/>
      <c r="K10" s="32"/>
      <c r="O10" s="413"/>
    </row>
    <row r="11" spans="1:15" ht="15" customHeight="1" x14ac:dyDescent="0.2">
      <c r="A11" s="396" t="s">
        <v>36</v>
      </c>
      <c r="B11" s="397"/>
      <c r="C11" s="398"/>
      <c r="D11" s="353"/>
      <c r="E11" s="354"/>
      <c r="F11" s="354"/>
      <c r="G11" s="313"/>
      <c r="H11" s="20"/>
      <c r="I11" s="8"/>
      <c r="J11" s="8"/>
      <c r="K11" s="32"/>
      <c r="O11" s="413"/>
    </row>
    <row r="12" spans="1:15" ht="15" customHeight="1" x14ac:dyDescent="0.2">
      <c r="A12" s="399"/>
      <c r="B12" s="400"/>
      <c r="C12" s="401"/>
      <c r="D12" s="355"/>
      <c r="E12" s="319"/>
      <c r="F12" s="319"/>
      <c r="G12" s="313"/>
      <c r="H12" s="20"/>
      <c r="I12" s="51"/>
      <c r="J12" s="52"/>
      <c r="K12" s="25"/>
      <c r="O12" s="413"/>
    </row>
    <row r="13" spans="1:15" ht="11.1" customHeight="1" x14ac:dyDescent="0.2">
      <c r="A13" s="46"/>
      <c r="B13" s="41"/>
      <c r="C13" s="41"/>
      <c r="D13" s="41"/>
      <c r="E13" s="41"/>
      <c r="F13" s="41"/>
      <c r="G13" s="46"/>
      <c r="H13" s="12"/>
      <c r="I13" s="53"/>
      <c r="J13" s="8"/>
      <c r="K13" s="32"/>
      <c r="O13" s="413"/>
    </row>
    <row r="14" spans="1:15" ht="15" customHeight="1" x14ac:dyDescent="0.2">
      <c r="A14" s="396" t="s">
        <v>37</v>
      </c>
      <c r="B14" s="397"/>
      <c r="C14" s="398"/>
      <c r="D14" s="353"/>
      <c r="E14" s="354"/>
      <c r="F14" s="354"/>
      <c r="G14" s="313"/>
      <c r="H14" s="21"/>
      <c r="I14" s="8"/>
      <c r="J14" s="54"/>
      <c r="K14" s="26"/>
      <c r="O14" s="413"/>
    </row>
    <row r="15" spans="1:15" ht="15" customHeight="1" x14ac:dyDescent="0.2">
      <c r="A15" s="399"/>
      <c r="B15" s="400"/>
      <c r="C15" s="401"/>
      <c r="D15" s="355"/>
      <c r="E15" s="319"/>
      <c r="F15" s="319"/>
      <c r="G15" s="313"/>
      <c r="H15" s="21"/>
      <c r="I15" s="53"/>
      <c r="J15" s="8"/>
      <c r="K15" s="32"/>
      <c r="O15" s="413"/>
    </row>
    <row r="16" spans="1:15" ht="11.1" customHeight="1" x14ac:dyDescent="0.2">
      <c r="A16" s="46"/>
      <c r="B16" s="41"/>
      <c r="C16" s="41"/>
      <c r="D16" s="41"/>
      <c r="E16" s="41"/>
      <c r="F16" s="41"/>
      <c r="G16" s="90"/>
      <c r="H16" s="22"/>
      <c r="I16" s="53"/>
      <c r="J16" s="53"/>
      <c r="K16" s="32"/>
      <c r="O16" s="413"/>
    </row>
    <row r="17" spans="1:15" ht="15" customHeight="1" thickBot="1" x14ac:dyDescent="0.25">
      <c r="A17" s="424" t="s">
        <v>84</v>
      </c>
      <c r="B17" s="425"/>
      <c r="C17" s="426"/>
      <c r="D17" s="353"/>
      <c r="E17" s="354"/>
      <c r="F17" s="354"/>
      <c r="G17" s="420"/>
      <c r="H17" s="22"/>
      <c r="I17" s="55"/>
      <c r="J17" s="54"/>
      <c r="K17" s="26"/>
      <c r="O17" s="414"/>
    </row>
    <row r="18" spans="1:15" ht="15" customHeight="1" thickTop="1" x14ac:dyDescent="0.2">
      <c r="A18" s="427"/>
      <c r="B18" s="428"/>
      <c r="C18" s="429"/>
      <c r="D18" s="355"/>
      <c r="E18" s="319"/>
      <c r="F18" s="319"/>
      <c r="G18" s="421"/>
      <c r="H18" s="22"/>
      <c r="I18" s="53"/>
      <c r="J18" s="54"/>
      <c r="K18" s="26"/>
      <c r="O18" s="197"/>
    </row>
    <row r="19" spans="1:15" ht="12.75" customHeight="1" x14ac:dyDescent="0.2">
      <c r="A19" s="12"/>
      <c r="H19" s="12"/>
      <c r="I19" s="11"/>
      <c r="J19" s="17"/>
      <c r="K19" s="32"/>
      <c r="O19" s="415" t="s">
        <v>99</v>
      </c>
    </row>
    <row r="20" spans="1:15" s="10" customFormat="1" ht="50.25" customHeight="1" x14ac:dyDescent="0.2">
      <c r="A20" s="65" t="s">
        <v>0</v>
      </c>
      <c r="B20" s="65" t="s">
        <v>35</v>
      </c>
      <c r="C20" s="381" t="s">
        <v>12</v>
      </c>
      <c r="D20" s="385"/>
      <c r="E20" s="381" t="s">
        <v>18</v>
      </c>
      <c r="F20" s="382"/>
      <c r="G20" s="65" t="s">
        <v>59</v>
      </c>
      <c r="H20" s="38"/>
      <c r="I20" s="394" t="s">
        <v>76</v>
      </c>
      <c r="J20" s="395"/>
      <c r="K20" s="34"/>
      <c r="L20" s="392" t="s">
        <v>22</v>
      </c>
      <c r="M20" s="393"/>
      <c r="O20" s="416"/>
    </row>
    <row r="21" spans="1:15" s="24" customFormat="1" ht="42.75" customHeight="1" x14ac:dyDescent="0.2">
      <c r="A21" s="66"/>
      <c r="B21" s="66"/>
      <c r="C21" s="383"/>
      <c r="D21" s="384"/>
      <c r="E21" s="379"/>
      <c r="F21" s="380"/>
      <c r="G21" s="66"/>
      <c r="H21" s="38"/>
      <c r="I21" s="395"/>
      <c r="J21" s="395"/>
      <c r="K21" s="64"/>
      <c r="L21" s="393"/>
      <c r="M21" s="393"/>
      <c r="O21" s="416"/>
    </row>
    <row r="22" spans="1:15" x14ac:dyDescent="0.2">
      <c r="A22" s="12"/>
      <c r="B22" s="12"/>
      <c r="C22" s="12"/>
      <c r="D22" s="12"/>
      <c r="E22" s="12"/>
      <c r="F22" s="12"/>
      <c r="G22" s="12"/>
      <c r="H22" s="12"/>
      <c r="I22" s="12"/>
      <c r="J22" s="12"/>
      <c r="K22" s="64"/>
      <c r="L22" s="393"/>
      <c r="M22" s="393"/>
      <c r="O22" s="417"/>
    </row>
    <row r="23" spans="1:15" ht="18" customHeight="1" x14ac:dyDescent="0.2">
      <c r="A23" s="432" t="s">
        <v>115</v>
      </c>
      <c r="B23" s="433"/>
      <c r="C23" s="433"/>
      <c r="D23" s="433"/>
      <c r="E23" s="434"/>
      <c r="F23" s="435"/>
      <c r="G23" s="435"/>
      <c r="H23" s="67"/>
      <c r="I23" s="68"/>
      <c r="J23" s="69"/>
      <c r="K23" s="33"/>
    </row>
    <row r="24" spans="1:15" s="48" customFormat="1" ht="18" customHeight="1" x14ac:dyDescent="0.2">
      <c r="A24" s="436" t="s">
        <v>1</v>
      </c>
      <c r="B24" s="437"/>
      <c r="C24" s="438"/>
      <c r="D24" s="99" t="s">
        <v>2</v>
      </c>
      <c r="E24" s="116" t="s">
        <v>15</v>
      </c>
      <c r="F24" s="422" t="s">
        <v>3</v>
      </c>
      <c r="G24" s="423"/>
      <c r="H24" s="388" t="s">
        <v>4</v>
      </c>
      <c r="I24" s="389"/>
      <c r="J24" s="102" t="s">
        <v>64</v>
      </c>
      <c r="K24" s="43"/>
      <c r="L24" s="27" t="s">
        <v>20</v>
      </c>
      <c r="M24" s="27" t="s">
        <v>19</v>
      </c>
    </row>
    <row r="25" spans="1:15" ht="18" customHeight="1" x14ac:dyDescent="0.2">
      <c r="A25" s="386"/>
      <c r="B25" s="387"/>
      <c r="C25" s="387"/>
      <c r="D25" s="103"/>
      <c r="E25" s="109"/>
      <c r="F25" s="374"/>
      <c r="G25" s="375"/>
      <c r="H25" s="430"/>
      <c r="I25" s="431"/>
      <c r="J25" s="104"/>
      <c r="K25" s="97"/>
      <c r="L25" s="96" t="str">
        <f t="shared" ref="L25:L44" si="0">IF(J25="W",E25,"")</f>
        <v/>
      </c>
      <c r="M25" s="28" t="str">
        <f t="shared" ref="M25:M44" si="1">IF(J25="M",E25,"")</f>
        <v/>
      </c>
    </row>
    <row r="26" spans="1:15" ht="18" customHeight="1" x14ac:dyDescent="0.2">
      <c r="A26" s="364"/>
      <c r="B26" s="352"/>
      <c r="C26" s="352"/>
      <c r="D26" s="100"/>
      <c r="E26" s="109"/>
      <c r="F26" s="356"/>
      <c r="G26" s="357"/>
      <c r="H26" s="362"/>
      <c r="I26" s="363"/>
      <c r="J26" s="105"/>
      <c r="K26" s="97"/>
      <c r="L26" s="96" t="str">
        <f t="shared" si="0"/>
        <v/>
      </c>
      <c r="M26" s="28" t="str">
        <f t="shared" si="1"/>
        <v/>
      </c>
      <c r="O26" s="197"/>
    </row>
    <row r="27" spans="1:15" ht="18" customHeight="1" x14ac:dyDescent="0.2">
      <c r="A27" s="364"/>
      <c r="B27" s="352"/>
      <c r="C27" s="352"/>
      <c r="D27" s="100"/>
      <c r="E27" s="109"/>
      <c r="F27" s="356"/>
      <c r="G27" s="357"/>
      <c r="H27" s="362"/>
      <c r="I27" s="363"/>
      <c r="J27" s="105"/>
      <c r="K27" s="97"/>
      <c r="L27" s="96" t="str">
        <f t="shared" si="0"/>
        <v/>
      </c>
      <c r="M27" s="28" t="str">
        <f t="shared" si="1"/>
        <v/>
      </c>
      <c r="O27" s="197"/>
    </row>
    <row r="28" spans="1:15" ht="18" customHeight="1" x14ac:dyDescent="0.2">
      <c r="A28" s="364"/>
      <c r="B28" s="352"/>
      <c r="C28" s="352"/>
      <c r="D28" s="100"/>
      <c r="E28" s="109"/>
      <c r="F28" s="356"/>
      <c r="G28" s="357"/>
      <c r="H28" s="362"/>
      <c r="I28" s="363"/>
      <c r="J28" s="110"/>
      <c r="K28" s="97"/>
      <c r="L28" s="28" t="str">
        <f t="shared" si="0"/>
        <v/>
      </c>
      <c r="M28" s="28" t="str">
        <f t="shared" si="1"/>
        <v/>
      </c>
      <c r="O28" s="197"/>
    </row>
    <row r="29" spans="1:15" ht="18" customHeight="1" x14ac:dyDescent="0.2">
      <c r="A29" s="365"/>
      <c r="B29" s="366"/>
      <c r="C29" s="366"/>
      <c r="D29" s="108"/>
      <c r="E29" s="109"/>
      <c r="F29" s="374"/>
      <c r="G29" s="375"/>
      <c r="H29" s="410"/>
      <c r="I29" s="411"/>
      <c r="J29" s="105"/>
      <c r="K29" s="112"/>
      <c r="L29" s="113" t="str">
        <f t="shared" si="0"/>
        <v/>
      </c>
      <c r="M29" s="114" t="str">
        <f t="shared" si="1"/>
        <v/>
      </c>
      <c r="O29" s="197"/>
    </row>
    <row r="30" spans="1:15" ht="18" customHeight="1" x14ac:dyDescent="0.2">
      <c r="A30" s="364"/>
      <c r="B30" s="352"/>
      <c r="C30" s="352"/>
      <c r="D30" s="100"/>
      <c r="E30" s="109"/>
      <c r="F30" s="356"/>
      <c r="G30" s="357"/>
      <c r="H30" s="362"/>
      <c r="I30" s="363"/>
      <c r="J30" s="105"/>
      <c r="K30" s="94"/>
      <c r="L30" s="96" t="str">
        <f t="shared" si="0"/>
        <v/>
      </c>
      <c r="M30" s="28" t="str">
        <f t="shared" si="1"/>
        <v/>
      </c>
      <c r="O30" s="197"/>
    </row>
    <row r="31" spans="1:15" ht="18" customHeight="1" x14ac:dyDescent="0.2">
      <c r="A31" s="364"/>
      <c r="B31" s="352"/>
      <c r="C31" s="352"/>
      <c r="D31" s="100"/>
      <c r="E31" s="109"/>
      <c r="F31" s="356"/>
      <c r="G31" s="357"/>
      <c r="H31" s="362"/>
      <c r="I31" s="363"/>
      <c r="J31" s="105"/>
      <c r="K31" s="94"/>
      <c r="L31" s="96" t="str">
        <f t="shared" si="0"/>
        <v/>
      </c>
      <c r="M31" s="28" t="str">
        <f t="shared" si="1"/>
        <v/>
      </c>
      <c r="O31" s="197"/>
    </row>
    <row r="32" spans="1:15" ht="18" customHeight="1" x14ac:dyDescent="0.2">
      <c r="A32" s="364"/>
      <c r="B32" s="352"/>
      <c r="C32" s="352"/>
      <c r="D32" s="100"/>
      <c r="E32" s="109"/>
      <c r="F32" s="356"/>
      <c r="G32" s="357"/>
      <c r="H32" s="362"/>
      <c r="I32" s="363"/>
      <c r="J32" s="105"/>
      <c r="K32" s="94"/>
      <c r="L32" s="96" t="str">
        <f t="shared" si="0"/>
        <v/>
      </c>
      <c r="M32" s="28" t="str">
        <f t="shared" si="1"/>
        <v/>
      </c>
      <c r="O32" s="197"/>
    </row>
    <row r="33" spans="1:15" ht="18" customHeight="1" x14ac:dyDescent="0.2">
      <c r="A33" s="351"/>
      <c r="B33" s="352"/>
      <c r="C33" s="352"/>
      <c r="D33" s="101"/>
      <c r="E33" s="109"/>
      <c r="F33" s="368"/>
      <c r="G33" s="368"/>
      <c r="H33" s="367"/>
      <c r="I33" s="367"/>
      <c r="J33" s="105"/>
      <c r="K33" s="94"/>
      <c r="L33" s="96" t="str">
        <f t="shared" si="0"/>
        <v/>
      </c>
      <c r="M33" s="28" t="str">
        <f t="shared" si="1"/>
        <v/>
      </c>
      <c r="O33" s="197"/>
    </row>
    <row r="34" spans="1:15" ht="18" customHeight="1" x14ac:dyDescent="0.2">
      <c r="A34" s="351"/>
      <c r="B34" s="352"/>
      <c r="C34" s="352"/>
      <c r="D34" s="101"/>
      <c r="E34" s="109"/>
      <c r="F34" s="368"/>
      <c r="G34" s="368"/>
      <c r="H34" s="367"/>
      <c r="I34" s="367"/>
      <c r="J34" s="105"/>
      <c r="K34" s="94"/>
      <c r="L34" s="96" t="str">
        <f t="shared" si="0"/>
        <v/>
      </c>
      <c r="M34" s="28" t="str">
        <f t="shared" si="1"/>
        <v/>
      </c>
      <c r="O34" s="197"/>
    </row>
    <row r="35" spans="1:15" ht="18" customHeight="1" x14ac:dyDescent="0.2">
      <c r="A35" s="351"/>
      <c r="B35" s="352"/>
      <c r="C35" s="352"/>
      <c r="D35" s="101"/>
      <c r="E35" s="109"/>
      <c r="F35" s="368"/>
      <c r="G35" s="368"/>
      <c r="H35" s="367"/>
      <c r="I35" s="367"/>
      <c r="J35" s="105"/>
      <c r="K35" s="94"/>
      <c r="L35" s="96" t="str">
        <f t="shared" si="0"/>
        <v/>
      </c>
      <c r="M35" s="28" t="str">
        <f t="shared" si="1"/>
        <v/>
      </c>
      <c r="O35" s="197"/>
    </row>
    <row r="36" spans="1:15" ht="18" customHeight="1" x14ac:dyDescent="0.2">
      <c r="A36" s="351"/>
      <c r="B36" s="352"/>
      <c r="C36" s="352"/>
      <c r="D36" s="101"/>
      <c r="E36" s="109"/>
      <c r="F36" s="368"/>
      <c r="G36" s="368"/>
      <c r="H36" s="367"/>
      <c r="I36" s="367"/>
      <c r="J36" s="105"/>
      <c r="K36" s="30"/>
      <c r="L36" s="28" t="str">
        <f t="shared" si="0"/>
        <v/>
      </c>
      <c r="M36" s="28" t="str">
        <f t="shared" si="1"/>
        <v/>
      </c>
      <c r="O36" s="197"/>
    </row>
    <row r="37" spans="1:15" ht="18" customHeight="1" x14ac:dyDescent="0.2">
      <c r="A37" s="351"/>
      <c r="B37" s="352"/>
      <c r="C37" s="352"/>
      <c r="D37" s="101"/>
      <c r="E37" s="109"/>
      <c r="F37" s="368"/>
      <c r="G37" s="368"/>
      <c r="H37" s="367"/>
      <c r="I37" s="367"/>
      <c r="J37" s="105"/>
      <c r="K37" s="30"/>
      <c r="L37" s="28" t="str">
        <f t="shared" si="0"/>
        <v/>
      </c>
      <c r="M37" s="28" t="str">
        <f t="shared" si="1"/>
        <v/>
      </c>
      <c r="O37" s="197"/>
    </row>
    <row r="38" spans="1:15" ht="18" customHeight="1" x14ac:dyDescent="0.2">
      <c r="A38" s="351"/>
      <c r="B38" s="352"/>
      <c r="C38" s="352"/>
      <c r="D38" s="101"/>
      <c r="E38" s="109"/>
      <c r="F38" s="368"/>
      <c r="G38" s="368"/>
      <c r="H38" s="367"/>
      <c r="I38" s="367"/>
      <c r="J38" s="105"/>
      <c r="K38" s="30"/>
      <c r="L38" s="28" t="str">
        <f t="shared" si="0"/>
        <v/>
      </c>
      <c r="M38" s="28" t="str">
        <f t="shared" si="1"/>
        <v/>
      </c>
      <c r="O38" s="197"/>
    </row>
    <row r="39" spans="1:15" ht="18" customHeight="1" x14ac:dyDescent="0.2">
      <c r="A39" s="351"/>
      <c r="B39" s="352"/>
      <c r="C39" s="352"/>
      <c r="D39" s="101"/>
      <c r="E39" s="109"/>
      <c r="F39" s="368"/>
      <c r="G39" s="368"/>
      <c r="H39" s="367"/>
      <c r="I39" s="367"/>
      <c r="J39" s="105"/>
      <c r="K39" s="30"/>
      <c r="L39" s="28" t="str">
        <f t="shared" si="0"/>
        <v/>
      </c>
      <c r="M39" s="28" t="str">
        <f t="shared" si="1"/>
        <v/>
      </c>
      <c r="O39" s="197"/>
    </row>
    <row r="40" spans="1:15" ht="18" customHeight="1" x14ac:dyDescent="0.2">
      <c r="A40" s="351"/>
      <c r="B40" s="352"/>
      <c r="C40" s="352"/>
      <c r="D40" s="101"/>
      <c r="E40" s="109"/>
      <c r="F40" s="368"/>
      <c r="G40" s="368"/>
      <c r="H40" s="367"/>
      <c r="I40" s="367"/>
      <c r="J40" s="105"/>
      <c r="K40" s="30"/>
      <c r="L40" s="28" t="str">
        <f t="shared" si="0"/>
        <v/>
      </c>
      <c r="M40" s="28" t="str">
        <f t="shared" si="1"/>
        <v/>
      </c>
      <c r="O40" s="197"/>
    </row>
    <row r="41" spans="1:15" ht="18" customHeight="1" x14ac:dyDescent="0.2">
      <c r="A41" s="351"/>
      <c r="B41" s="352"/>
      <c r="C41" s="352"/>
      <c r="D41" s="101"/>
      <c r="E41" s="109"/>
      <c r="F41" s="368"/>
      <c r="G41" s="368"/>
      <c r="H41" s="367"/>
      <c r="I41" s="367"/>
      <c r="J41" s="105"/>
      <c r="K41" s="30"/>
      <c r="L41" s="28" t="str">
        <f t="shared" si="0"/>
        <v/>
      </c>
      <c r="M41" s="28" t="str">
        <f t="shared" si="1"/>
        <v/>
      </c>
    </row>
    <row r="42" spans="1:15" ht="18" customHeight="1" x14ac:dyDescent="0.2">
      <c r="A42" s="351"/>
      <c r="B42" s="352"/>
      <c r="C42" s="352"/>
      <c r="D42" s="101"/>
      <c r="E42" s="109"/>
      <c r="F42" s="368"/>
      <c r="G42" s="368"/>
      <c r="H42" s="367"/>
      <c r="I42" s="367"/>
      <c r="J42" s="105"/>
      <c r="K42" s="30"/>
      <c r="L42" s="28" t="str">
        <f t="shared" si="0"/>
        <v/>
      </c>
      <c r="M42" s="28" t="str">
        <f t="shared" si="1"/>
        <v/>
      </c>
    </row>
    <row r="43" spans="1:15" ht="18" customHeight="1" x14ac:dyDescent="0.2">
      <c r="A43" s="351"/>
      <c r="B43" s="352"/>
      <c r="C43" s="352"/>
      <c r="D43" s="101"/>
      <c r="E43" s="109"/>
      <c r="F43" s="368"/>
      <c r="G43" s="368"/>
      <c r="H43" s="367"/>
      <c r="I43" s="367"/>
      <c r="J43" s="105"/>
      <c r="K43" s="30"/>
      <c r="L43" s="28" t="str">
        <f t="shared" si="0"/>
        <v/>
      </c>
      <c r="M43" s="28" t="str">
        <f t="shared" si="1"/>
        <v/>
      </c>
    </row>
    <row r="44" spans="1:15" ht="18" customHeight="1" x14ac:dyDescent="0.2">
      <c r="A44" s="351"/>
      <c r="B44" s="352"/>
      <c r="C44" s="352"/>
      <c r="D44" s="101"/>
      <c r="E44" s="109"/>
      <c r="F44" s="368"/>
      <c r="G44" s="368"/>
      <c r="H44" s="367"/>
      <c r="I44" s="367"/>
      <c r="J44" s="105"/>
      <c r="K44" s="30"/>
      <c r="L44" s="28" t="str">
        <f t="shared" si="0"/>
        <v/>
      </c>
      <c r="M44" s="28" t="str">
        <f t="shared" si="1"/>
        <v/>
      </c>
    </row>
    <row r="45" spans="1:15" ht="18" customHeight="1" x14ac:dyDescent="0.2">
      <c r="A45" s="351"/>
      <c r="B45" s="352"/>
      <c r="C45" s="352"/>
      <c r="D45" s="101"/>
      <c r="E45" s="109"/>
      <c r="F45" s="368"/>
      <c r="G45" s="368"/>
      <c r="H45" s="367"/>
      <c r="I45" s="367"/>
      <c r="J45" s="105"/>
      <c r="K45" s="30"/>
      <c r="L45" s="28" t="str">
        <f t="shared" ref="L45:L50" si="2">IF(J45="W",E45,"")</f>
        <v/>
      </c>
      <c r="M45" s="28" t="str">
        <f t="shared" ref="M45:M50" si="3">IF(J45="M",E45,"")</f>
        <v/>
      </c>
    </row>
    <row r="46" spans="1:15" ht="18" customHeight="1" x14ac:dyDescent="0.2">
      <c r="A46" s="351"/>
      <c r="B46" s="352"/>
      <c r="C46" s="352"/>
      <c r="D46" s="101"/>
      <c r="E46" s="109"/>
      <c r="F46" s="368"/>
      <c r="G46" s="368"/>
      <c r="H46" s="367"/>
      <c r="I46" s="367"/>
      <c r="J46" s="105"/>
      <c r="K46" s="30"/>
      <c r="L46" s="28" t="str">
        <f t="shared" si="2"/>
        <v/>
      </c>
      <c r="M46" s="28" t="str">
        <f t="shared" si="3"/>
        <v/>
      </c>
    </row>
    <row r="47" spans="1:15" ht="18" customHeight="1" x14ac:dyDescent="0.2">
      <c r="A47" s="351"/>
      <c r="B47" s="352"/>
      <c r="C47" s="352"/>
      <c r="D47" s="101"/>
      <c r="E47" s="109"/>
      <c r="F47" s="368"/>
      <c r="G47" s="368"/>
      <c r="H47" s="367"/>
      <c r="I47" s="367"/>
      <c r="J47" s="105"/>
      <c r="K47" s="30"/>
      <c r="L47" s="28" t="str">
        <f t="shared" si="2"/>
        <v/>
      </c>
      <c r="M47" s="28" t="str">
        <f t="shared" si="3"/>
        <v/>
      </c>
    </row>
    <row r="48" spans="1:15" ht="18" customHeight="1" x14ac:dyDescent="0.2">
      <c r="A48" s="351"/>
      <c r="B48" s="352"/>
      <c r="C48" s="352"/>
      <c r="D48" s="101"/>
      <c r="E48" s="109"/>
      <c r="F48" s="368"/>
      <c r="G48" s="368"/>
      <c r="H48" s="367"/>
      <c r="I48" s="367"/>
      <c r="J48" s="105"/>
      <c r="K48" s="30"/>
      <c r="L48" s="28" t="str">
        <f t="shared" si="2"/>
        <v/>
      </c>
      <c r="M48" s="28" t="str">
        <f t="shared" si="3"/>
        <v/>
      </c>
    </row>
    <row r="49" spans="1:14" ht="18" customHeight="1" x14ac:dyDescent="0.2">
      <c r="A49" s="351"/>
      <c r="B49" s="352"/>
      <c r="C49" s="352"/>
      <c r="D49" s="101"/>
      <c r="E49" s="109"/>
      <c r="F49" s="368"/>
      <c r="G49" s="368"/>
      <c r="H49" s="367"/>
      <c r="I49" s="367"/>
      <c r="J49" s="105"/>
      <c r="K49" s="30"/>
      <c r="L49" s="28" t="str">
        <f t="shared" si="2"/>
        <v/>
      </c>
      <c r="M49" s="28" t="str">
        <f t="shared" si="3"/>
        <v/>
      </c>
    </row>
    <row r="50" spans="1:14" ht="18" customHeight="1" x14ac:dyDescent="0.2">
      <c r="A50" s="351"/>
      <c r="B50" s="352"/>
      <c r="C50" s="352"/>
      <c r="D50" s="101"/>
      <c r="E50" s="109"/>
      <c r="F50" s="368"/>
      <c r="G50" s="368"/>
      <c r="H50" s="367"/>
      <c r="I50" s="367"/>
      <c r="J50" s="105"/>
      <c r="K50" s="30"/>
      <c r="L50" s="28" t="str">
        <f t="shared" si="2"/>
        <v/>
      </c>
      <c r="M50" s="28" t="str">
        <f t="shared" si="3"/>
        <v/>
      </c>
    </row>
    <row r="51" spans="1:14" ht="18" customHeight="1" x14ac:dyDescent="0.2">
      <c r="A51" s="408"/>
      <c r="B51" s="409"/>
      <c r="C51" s="409"/>
      <c r="D51" s="106"/>
      <c r="E51" s="109"/>
      <c r="F51" s="369"/>
      <c r="G51" s="369"/>
      <c r="H51" s="370"/>
      <c r="I51" s="370"/>
      <c r="J51" s="107"/>
      <c r="K51" s="30"/>
      <c r="L51" s="28" t="str">
        <f>IF(J51="W",E51,"")</f>
        <v/>
      </c>
      <c r="M51" s="28" t="str">
        <f>IF(J51="M",E51,"")</f>
        <v/>
      </c>
    </row>
    <row r="52" spans="1:14" s="48" customFormat="1" ht="18" customHeight="1" x14ac:dyDescent="0.2">
      <c r="A52" s="95"/>
      <c r="B52" s="119"/>
      <c r="C52" s="119"/>
      <c r="D52" s="3"/>
      <c r="E52" s="118"/>
      <c r="F52" s="119"/>
      <c r="G52" s="120"/>
      <c r="H52" s="358" t="s">
        <v>5</v>
      </c>
      <c r="I52" s="371"/>
      <c r="J52" s="169">
        <f>COUNTA(J25:J51)</f>
        <v>0</v>
      </c>
      <c r="K52" s="282"/>
      <c r="L52" s="27"/>
      <c r="M52" s="28"/>
    </row>
    <row r="53" spans="1:14" s="48" customFormat="1" ht="18" customHeight="1" x14ac:dyDescent="0.2">
      <c r="A53" s="170" t="s">
        <v>66</v>
      </c>
      <c r="B53" s="171"/>
      <c r="C53" s="172"/>
      <c r="D53" s="173"/>
      <c r="E53" s="173"/>
      <c r="F53" s="173"/>
      <c r="G53" s="173"/>
      <c r="H53" s="372" t="s">
        <v>16</v>
      </c>
      <c r="I53" s="373"/>
      <c r="J53" s="174">
        <f>COUNTIF(J25:J51,"m")</f>
        <v>0</v>
      </c>
      <c r="K53" s="283"/>
      <c r="M53" s="28"/>
    </row>
    <row r="54" spans="1:14" s="48" customFormat="1" ht="18" customHeight="1" x14ac:dyDescent="0.2">
      <c r="A54" s="93" t="s">
        <v>20</v>
      </c>
      <c r="B54" s="175"/>
      <c r="C54" s="176"/>
      <c r="D54" s="176"/>
      <c r="E54" s="176"/>
      <c r="F54" s="176"/>
      <c r="G54" s="121"/>
      <c r="H54" s="442" t="s">
        <v>17</v>
      </c>
      <c r="I54" s="443"/>
      <c r="J54" s="177">
        <f>COUNTIF(J25:J51,"w")</f>
        <v>0</v>
      </c>
      <c r="K54" s="283"/>
      <c r="L54" s="27" t="s">
        <v>20</v>
      </c>
      <c r="M54" s="27" t="s">
        <v>19</v>
      </c>
    </row>
    <row r="55" spans="1:14" s="48" customFormat="1" ht="18" customHeight="1" x14ac:dyDescent="0.2">
      <c r="A55" s="93" t="s">
        <v>19</v>
      </c>
      <c r="B55" s="175"/>
      <c r="C55" s="176"/>
      <c r="D55" s="176"/>
      <c r="E55" s="176"/>
      <c r="F55" s="176"/>
      <c r="G55" s="182"/>
      <c r="H55" s="360" t="s">
        <v>113</v>
      </c>
      <c r="I55" s="361"/>
      <c r="J55" s="183">
        <f>COUNTIF(E25:E51,"&gt;=2009")</f>
        <v>0</v>
      </c>
      <c r="K55" s="283"/>
      <c r="L55" s="28">
        <f>COUNTIF(L25:L51,"&gt;=2009")</f>
        <v>0</v>
      </c>
      <c r="M55" s="28">
        <f>COUNTIF(M25:M51,"&gt;=2009")</f>
        <v>0</v>
      </c>
      <c r="N55" s="278"/>
    </row>
    <row r="56" spans="1:14" s="48" customFormat="1" ht="18" customHeight="1" x14ac:dyDescent="0.2">
      <c r="A56" s="170"/>
      <c r="B56" s="175"/>
      <c r="C56" s="176"/>
      <c r="D56" s="176"/>
      <c r="E56" s="176"/>
      <c r="F56" s="176"/>
      <c r="G56" s="182"/>
      <c r="H56" s="439" t="s">
        <v>114</v>
      </c>
      <c r="I56" s="440"/>
      <c r="J56" s="177">
        <f>COUNTIF(E25:E51,"&lt;=2008")</f>
        <v>0</v>
      </c>
      <c r="K56" s="283"/>
      <c r="L56" s="28">
        <f>COUNTIF(L25:L51,"&lt;2009")</f>
        <v>0</v>
      </c>
      <c r="M56" s="28">
        <f>COUNTIF(M25:M51,"&lt;2009")</f>
        <v>0</v>
      </c>
    </row>
    <row r="57" spans="1:14" s="48" customFormat="1" ht="18" customHeight="1" x14ac:dyDescent="0.2">
      <c r="A57" s="178"/>
      <c r="B57" s="179"/>
      <c r="C57" s="179"/>
      <c r="D57" s="179"/>
      <c r="E57" s="179"/>
      <c r="F57" s="179"/>
      <c r="G57" s="180"/>
      <c r="H57" s="358" t="s">
        <v>5</v>
      </c>
      <c r="I57" s="359"/>
      <c r="J57" s="184">
        <f>SUM(J55:J56)</f>
        <v>0</v>
      </c>
      <c r="K57" s="282"/>
      <c r="L57" s="42">
        <f>SUM(L54:L56)</f>
        <v>0</v>
      </c>
      <c r="M57" s="42">
        <f>SUM(M53:M56)</f>
        <v>0</v>
      </c>
      <c r="N57" s="181"/>
    </row>
    <row r="58" spans="1:14" x14ac:dyDescent="0.2">
      <c r="K58" s="33"/>
    </row>
  </sheetData>
  <sheetProtection algorithmName="SHA-512" hashValue="nTxK6KzeeZcHxdepcN4Wa7XaHahKAcRbLh9PBMYCyVlxj7kXrckYyvN2I/kXC3XO1wsQzexBlws92RdSQ8gT8w==" saltValue="tdbVnll/ZpwlW04v4fM+BA==" spinCount="100000" sheet="1" selectLockedCells="1" sort="0"/>
  <mergeCells count="113">
    <mergeCell ref="H56:I56"/>
    <mergeCell ref="I2:M2"/>
    <mergeCell ref="H50:I50"/>
    <mergeCell ref="F47:G47"/>
    <mergeCell ref="H47:I47"/>
    <mergeCell ref="F34:G34"/>
    <mergeCell ref="F44:G44"/>
    <mergeCell ref="H49:I49"/>
    <mergeCell ref="H48:I48"/>
    <mergeCell ref="F28:G28"/>
    <mergeCell ref="H37:I37"/>
    <mergeCell ref="H38:I38"/>
    <mergeCell ref="F37:G37"/>
    <mergeCell ref="F41:G41"/>
    <mergeCell ref="H54:I54"/>
    <mergeCell ref="H41:I41"/>
    <mergeCell ref="F49:G49"/>
    <mergeCell ref="H35:I35"/>
    <mergeCell ref="O4:O17"/>
    <mergeCell ref="O19:O22"/>
    <mergeCell ref="A2:G2"/>
    <mergeCell ref="D17:G18"/>
    <mergeCell ref="H31:I31"/>
    <mergeCell ref="F24:G24"/>
    <mergeCell ref="A14:C15"/>
    <mergeCell ref="A17:C18"/>
    <mergeCell ref="H25:I25"/>
    <mergeCell ref="F27:G27"/>
    <mergeCell ref="H27:I27"/>
    <mergeCell ref="D14:G15"/>
    <mergeCell ref="F25:G25"/>
    <mergeCell ref="A26:C26"/>
    <mergeCell ref="A23:G23"/>
    <mergeCell ref="A24:C24"/>
    <mergeCell ref="F30:G30"/>
    <mergeCell ref="H28:I28"/>
    <mergeCell ref="A40:C40"/>
    <mergeCell ref="A37:C37"/>
    <mergeCell ref="A47:C47"/>
    <mergeCell ref="A28:C28"/>
    <mergeCell ref="A43:C43"/>
    <mergeCell ref="A42:C42"/>
    <mergeCell ref="A45:C45"/>
    <mergeCell ref="A51:C51"/>
    <mergeCell ref="H32:I32"/>
    <mergeCell ref="H29:I29"/>
    <mergeCell ref="A36:C36"/>
    <mergeCell ref="A44:C44"/>
    <mergeCell ref="A38:C38"/>
    <mergeCell ref="F38:G38"/>
    <mergeCell ref="F36:G36"/>
    <mergeCell ref="H45:I45"/>
    <mergeCell ref="F48:G48"/>
    <mergeCell ref="A49:C49"/>
    <mergeCell ref="A50:C50"/>
    <mergeCell ref="F50:G50"/>
    <mergeCell ref="A46:C46"/>
    <mergeCell ref="A48:C48"/>
    <mergeCell ref="A30:C30"/>
    <mergeCell ref="A32:C32"/>
    <mergeCell ref="J1:M1"/>
    <mergeCell ref="A4:M4"/>
    <mergeCell ref="H26:I26"/>
    <mergeCell ref="F26:G26"/>
    <mergeCell ref="E21:F21"/>
    <mergeCell ref="E20:F20"/>
    <mergeCell ref="C21:D21"/>
    <mergeCell ref="C20:D20"/>
    <mergeCell ref="A25:C25"/>
    <mergeCell ref="H24:I24"/>
    <mergeCell ref="A3:C3"/>
    <mergeCell ref="A6:M6"/>
    <mergeCell ref="L20:M22"/>
    <mergeCell ref="I20:J21"/>
    <mergeCell ref="A8:C9"/>
    <mergeCell ref="A11:C12"/>
    <mergeCell ref="D8:G9"/>
    <mergeCell ref="A39:C39"/>
    <mergeCell ref="H39:I39"/>
    <mergeCell ref="A34:C34"/>
    <mergeCell ref="H34:I34"/>
    <mergeCell ref="A35:C35"/>
    <mergeCell ref="H33:I33"/>
    <mergeCell ref="F31:G31"/>
    <mergeCell ref="F29:G29"/>
    <mergeCell ref="F33:G33"/>
    <mergeCell ref="A33:C33"/>
    <mergeCell ref="F35:G35"/>
    <mergeCell ref="A31:C31"/>
    <mergeCell ref="A41:C41"/>
    <mergeCell ref="D11:G12"/>
    <mergeCell ref="F32:G32"/>
    <mergeCell ref="H57:I57"/>
    <mergeCell ref="H55:I55"/>
    <mergeCell ref="H30:I30"/>
    <mergeCell ref="A27:C27"/>
    <mergeCell ref="A29:C29"/>
    <mergeCell ref="H40:I40"/>
    <mergeCell ref="F39:G39"/>
    <mergeCell ref="F40:G40"/>
    <mergeCell ref="F51:G51"/>
    <mergeCell ref="H51:I51"/>
    <mergeCell ref="H43:I43"/>
    <mergeCell ref="H44:I44"/>
    <mergeCell ref="H52:I52"/>
    <mergeCell ref="H42:I42"/>
    <mergeCell ref="H53:I53"/>
    <mergeCell ref="F43:G43"/>
    <mergeCell ref="F46:G46"/>
    <mergeCell ref="H46:I46"/>
    <mergeCell ref="F42:G42"/>
    <mergeCell ref="F45:G45"/>
    <mergeCell ref="H36:I36"/>
  </mergeCells>
  <phoneticPr fontId="1" type="noConversion"/>
  <conditionalFormatting sqref="J52:K57">
    <cfRule type="cellIs" dxfId="1" priority="4" stopIfTrue="1" operator="equal">
      <formula>0</formula>
    </cfRule>
  </conditionalFormatting>
  <dataValidations count="2">
    <dataValidation type="list" allowBlank="1" showInputMessage="1" showErrorMessage="1" errorTitle="weiblich oder männlich" error="Bitte benützen Sie das Dropdown. Hier sind nur eingaben w oder m zulässig." sqref="J25:J51" xr:uid="{00000000-0002-0000-0100-000000000000}">
      <formula1>$A$54:$A$55</formula1>
    </dataValidation>
    <dataValidation type="whole" allowBlank="1" showInputMessage="1" showErrorMessage="1" errorTitle="Jahrgang stimmt nicht!" error="Bitte geben Sie nur Jahrgänge zwischen 1999 und 2014 ein." sqref="E25:E51" xr:uid="{00000000-0002-0000-0100-000001000000}">
      <formula1>1999</formula1>
      <formula2>2014</formula2>
    </dataValidation>
  </dataValidations>
  <pageMargins left="0.59062499999999996" right="0.24791666666666667" top="0.39370078740157483" bottom="0.31496062992125984" header="0.27559055118110237" footer="0.23622047244094491"/>
  <pageSetup paperSize="9" scale="70" orientation="portrait" r:id="rId1"/>
  <headerFooter alignWithMargins="0">
    <oddFooter>&amp;C&amp;G Zürcher Stadtverband für Sport, Postfach, 8027 Zürich, info@zss.ch, 044 396 25 55, Dienstag - Donnerstag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64" r:id="rId5" name="Check Box 40">
              <controlPr locked="0" defaultSize="0" autoFill="0" autoLine="0" autoPict="0">
                <anchor moveWithCells="1">
                  <from>
                    <xdr:col>7</xdr:col>
                    <xdr:colOff>47625</xdr:colOff>
                    <xdr:row>19</xdr:row>
                    <xdr:rowOff>552450</xdr:rowOff>
                  </from>
                  <to>
                    <xdr:col>8</xdr:col>
                    <xdr:colOff>333375</xdr:colOff>
                    <xdr:row>20</xdr:row>
                    <xdr:rowOff>190500</xdr:rowOff>
                  </to>
                </anchor>
              </controlPr>
            </control>
          </mc:Choice>
        </mc:AlternateContent>
        <mc:AlternateContent xmlns:mc="http://schemas.openxmlformats.org/markup-compatibility/2006">
          <mc:Choice Requires="x14">
            <control shapeId="1065" r:id="rId6" name="Check Box 41">
              <controlPr locked="0" defaultSize="0" autoFill="0" autoLine="0" autoPict="0">
                <anchor moveWithCells="1">
                  <from>
                    <xdr:col>7</xdr:col>
                    <xdr:colOff>38100</xdr:colOff>
                    <xdr:row>19</xdr:row>
                    <xdr:rowOff>238125</xdr:rowOff>
                  </from>
                  <to>
                    <xdr:col>8</xdr:col>
                    <xdr:colOff>323850</xdr:colOff>
                    <xdr:row>19</xdr:row>
                    <xdr:rowOff>514350</xdr:rowOff>
                  </to>
                </anchor>
              </controlPr>
            </control>
          </mc:Choice>
        </mc:AlternateContent>
        <mc:AlternateContent xmlns:mc="http://schemas.openxmlformats.org/markup-compatibility/2006">
          <mc:Choice Requires="x14">
            <control shapeId="1066" r:id="rId7" name="Check Box 42">
              <controlPr locked="0" defaultSize="0" autoFill="0" autoLine="0" autoPict="0">
                <anchor moveWithCells="1">
                  <from>
                    <xdr:col>7</xdr:col>
                    <xdr:colOff>47625</xdr:colOff>
                    <xdr:row>20</xdr:row>
                    <xdr:rowOff>209550</xdr:rowOff>
                  </from>
                  <to>
                    <xdr:col>8</xdr:col>
                    <xdr:colOff>333375</xdr:colOff>
                    <xdr:row>20</xdr:row>
                    <xdr:rowOff>485775</xdr:rowOff>
                  </to>
                </anchor>
              </controlPr>
            </control>
          </mc:Choice>
        </mc:AlternateContent>
        <mc:AlternateContent xmlns:mc="http://schemas.openxmlformats.org/markup-compatibility/2006">
          <mc:Choice Requires="x14">
            <control shapeId="1356" r:id="rId8" name="Button 332">
              <controlPr defaultSize="0" print="0" autoFill="0" autoPict="0" macro="[0]!drucken">
                <anchor moveWithCells="1" sizeWithCells="1">
                  <from>
                    <xdr:col>65</xdr:col>
                    <xdr:colOff>28575</xdr:colOff>
                    <xdr:row>126</xdr:row>
                    <xdr:rowOff>19050</xdr:rowOff>
                  </from>
                  <to>
                    <xdr:col>65</xdr:col>
                    <xdr:colOff>28575</xdr:colOff>
                    <xdr:row>128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Q58"/>
  <sheetViews>
    <sheetView showGridLines="0" showRowColHeaders="0" showRuler="0" zoomScale="90" zoomScaleNormal="90" zoomScaleSheetLayoutView="100" workbookViewId="0">
      <selection activeCell="D8" sqref="D8:G9"/>
    </sheetView>
  </sheetViews>
  <sheetFormatPr baseColWidth="10" defaultColWidth="1.28515625" defaultRowHeight="12.75" x14ac:dyDescent="0.2"/>
  <cols>
    <col min="1" max="1" width="9.140625" style="4" customWidth="1"/>
    <col min="2" max="2" width="12.85546875" style="4" customWidth="1"/>
    <col min="3" max="3" width="7.85546875" style="4" customWidth="1"/>
    <col min="4" max="5" width="16.42578125" style="4" customWidth="1"/>
    <col min="6" max="6" width="10.42578125" style="4" customWidth="1"/>
    <col min="7" max="7" width="15.140625" style="4" customWidth="1"/>
    <col min="8" max="8" width="1.140625" style="4" customWidth="1"/>
    <col min="9" max="9" width="27.42578125" style="4" customWidth="1"/>
    <col min="10" max="10" width="5.140625" style="4" customWidth="1"/>
    <col min="11" max="11" width="7.140625" style="31" customWidth="1"/>
    <col min="12" max="13" width="6.28515625" style="35" customWidth="1"/>
    <col min="14" max="14" width="1.7109375" style="4" customWidth="1"/>
    <col min="15" max="15" width="5.7109375" style="4" customWidth="1"/>
    <col min="16" max="16" width="80.7109375" style="4" customWidth="1"/>
    <col min="17" max="16384" width="1.28515625" style="4"/>
  </cols>
  <sheetData>
    <row r="1" spans="1:16" ht="21" customHeight="1" x14ac:dyDescent="0.3">
      <c r="J1" s="376" t="s">
        <v>6</v>
      </c>
      <c r="K1" s="376"/>
      <c r="L1" s="376"/>
      <c r="M1" s="376"/>
      <c r="N1" s="376"/>
    </row>
    <row r="2" spans="1:16" s="6" customFormat="1" ht="40.5" customHeight="1" x14ac:dyDescent="0.3">
      <c r="A2" s="418" t="s">
        <v>14</v>
      </c>
      <c r="B2" s="418"/>
      <c r="C2" s="418"/>
      <c r="D2" s="418"/>
      <c r="E2" s="418"/>
      <c r="F2" s="418"/>
      <c r="G2" s="418"/>
      <c r="H2" s="418"/>
      <c r="I2" s="418"/>
      <c r="J2" s="418"/>
      <c r="K2" s="459" t="s">
        <v>68</v>
      </c>
      <c r="L2" s="459"/>
      <c r="M2" s="459"/>
      <c r="N2" s="459"/>
    </row>
    <row r="3" spans="1:16" ht="26.25" customHeight="1" thickBot="1" x14ac:dyDescent="0.25">
      <c r="A3" s="390" t="s">
        <v>102</v>
      </c>
      <c r="B3" s="390"/>
      <c r="C3" s="390"/>
      <c r="D3" s="7"/>
      <c r="E3" s="7"/>
      <c r="F3" s="7"/>
      <c r="G3" s="7"/>
      <c r="H3" s="7"/>
      <c r="I3" s="7"/>
    </row>
    <row r="4" spans="1:16" ht="26.25" customHeight="1" x14ac:dyDescent="0.2">
      <c r="A4" s="377" t="s">
        <v>43</v>
      </c>
      <c r="B4" s="378"/>
      <c r="C4" s="378"/>
      <c r="D4" s="378"/>
      <c r="E4" s="378"/>
      <c r="F4" s="378"/>
      <c r="G4" s="378"/>
      <c r="H4" s="378"/>
      <c r="I4" s="378"/>
      <c r="J4" s="378"/>
      <c r="K4" s="378"/>
      <c r="L4" s="378"/>
      <c r="M4" s="378"/>
      <c r="N4" s="378"/>
      <c r="P4" s="280" t="s">
        <v>97</v>
      </c>
    </row>
    <row r="5" spans="1:16" ht="5.85" customHeight="1" x14ac:dyDescent="0.2">
      <c r="P5" s="281"/>
    </row>
    <row r="6" spans="1:16" ht="30.75" customHeight="1" x14ac:dyDescent="0.2">
      <c r="A6" s="391" t="s">
        <v>85</v>
      </c>
      <c r="B6" s="391"/>
      <c r="C6" s="391"/>
      <c r="D6" s="391"/>
      <c r="E6" s="391"/>
      <c r="F6" s="391"/>
      <c r="G6" s="391"/>
      <c r="H6" s="391"/>
      <c r="I6" s="391"/>
      <c r="J6" s="391"/>
      <c r="K6" s="391"/>
      <c r="L6" s="391"/>
      <c r="M6" s="391"/>
      <c r="N6" s="391"/>
      <c r="P6" s="444" t="s">
        <v>123</v>
      </c>
    </row>
    <row r="7" spans="1:16" ht="5.85" customHeight="1" x14ac:dyDescent="0.2">
      <c r="P7" s="444"/>
    </row>
    <row r="8" spans="1:16" ht="15" customHeight="1" x14ac:dyDescent="0.2">
      <c r="A8" s="396" t="s">
        <v>101</v>
      </c>
      <c r="B8" s="397"/>
      <c r="C8" s="398"/>
      <c r="D8" s="353"/>
      <c r="E8" s="469"/>
      <c r="F8" s="469"/>
      <c r="G8" s="470"/>
      <c r="H8" s="20"/>
      <c r="I8" s="59" t="s">
        <v>56</v>
      </c>
      <c r="J8" s="49"/>
      <c r="P8" s="444"/>
    </row>
    <row r="9" spans="1:16" ht="15" customHeight="1" x14ac:dyDescent="0.2">
      <c r="A9" s="399"/>
      <c r="B9" s="400"/>
      <c r="C9" s="401"/>
      <c r="D9" s="471"/>
      <c r="E9" s="472"/>
      <c r="F9" s="472"/>
      <c r="G9" s="473"/>
      <c r="H9" s="20"/>
      <c r="I9" s="481" t="s">
        <v>55</v>
      </c>
      <c r="J9" s="481"/>
      <c r="K9" s="481"/>
      <c r="L9" s="481"/>
      <c r="M9" s="481"/>
      <c r="N9" s="481"/>
      <c r="P9" s="444"/>
    </row>
    <row r="10" spans="1:16" ht="5.25" customHeight="1" x14ac:dyDescent="0.2">
      <c r="A10" s="46"/>
      <c r="B10" s="41"/>
      <c r="C10" s="41"/>
      <c r="D10" s="41"/>
      <c r="E10" s="41"/>
      <c r="F10" s="41"/>
      <c r="G10" s="46"/>
      <c r="I10" s="49"/>
      <c r="J10" s="49"/>
      <c r="K10" s="44"/>
      <c r="P10" s="444"/>
    </row>
    <row r="11" spans="1:16" ht="15" customHeight="1" x14ac:dyDescent="0.2">
      <c r="A11" s="458" t="s">
        <v>65</v>
      </c>
      <c r="B11" s="397"/>
      <c r="C11" s="398"/>
      <c r="D11" s="353"/>
      <c r="E11" s="354"/>
      <c r="F11" s="354"/>
      <c r="G11" s="313"/>
      <c r="H11" s="20"/>
      <c r="I11" s="481" t="s">
        <v>60</v>
      </c>
      <c r="J11" s="481"/>
      <c r="K11" s="481"/>
      <c r="L11" s="481"/>
      <c r="M11" s="481"/>
      <c r="N11" s="481"/>
      <c r="P11" s="444"/>
    </row>
    <row r="12" spans="1:16" ht="15" customHeight="1" x14ac:dyDescent="0.2">
      <c r="A12" s="399"/>
      <c r="B12" s="400"/>
      <c r="C12" s="401"/>
      <c r="D12" s="355"/>
      <c r="E12" s="319"/>
      <c r="F12" s="319"/>
      <c r="G12" s="313"/>
      <c r="H12" s="20"/>
      <c r="K12" s="25"/>
      <c r="P12" s="444"/>
    </row>
    <row r="13" spans="1:16" ht="5.25" customHeight="1" x14ac:dyDescent="0.2">
      <c r="A13" s="41"/>
      <c r="B13" s="41"/>
      <c r="C13" s="41"/>
      <c r="D13" s="41"/>
      <c r="E13" s="41"/>
      <c r="F13" s="41"/>
      <c r="G13" s="46"/>
      <c r="P13" s="444"/>
    </row>
    <row r="14" spans="1:16" ht="15" customHeight="1" x14ac:dyDescent="0.2">
      <c r="A14" s="396" t="s">
        <v>9</v>
      </c>
      <c r="B14" s="397"/>
      <c r="C14" s="398"/>
      <c r="D14" s="353"/>
      <c r="E14" s="354"/>
      <c r="F14" s="354"/>
      <c r="G14" s="420"/>
      <c r="H14" s="21"/>
      <c r="P14" s="444"/>
    </row>
    <row r="15" spans="1:16" ht="15" customHeight="1" x14ac:dyDescent="0.2">
      <c r="A15" s="399"/>
      <c r="B15" s="400"/>
      <c r="C15" s="401"/>
      <c r="D15" s="355"/>
      <c r="E15" s="319"/>
      <c r="F15" s="319"/>
      <c r="G15" s="421"/>
      <c r="H15" s="21"/>
      <c r="I15" s="49"/>
      <c r="J15" s="49"/>
      <c r="K15" s="32"/>
      <c r="L15" s="48"/>
      <c r="M15" s="48"/>
      <c r="P15" s="444"/>
    </row>
    <row r="16" spans="1:16" ht="5.25" customHeight="1" x14ac:dyDescent="0.2">
      <c r="A16" s="90"/>
      <c r="B16" s="41"/>
      <c r="C16" s="41"/>
      <c r="D16" s="41"/>
      <c r="E16" s="41"/>
      <c r="F16" s="90"/>
      <c r="G16" s="90"/>
      <c r="P16" s="444"/>
    </row>
    <row r="17" spans="1:16" ht="5.25" customHeight="1" x14ac:dyDescent="0.2">
      <c r="A17" s="41"/>
      <c r="B17" s="41"/>
      <c r="C17" s="41"/>
      <c r="D17" s="41"/>
      <c r="E17" s="41"/>
      <c r="F17" s="41"/>
      <c r="G17" s="41"/>
      <c r="H17" s="19"/>
      <c r="I17" s="49"/>
      <c r="J17" s="49"/>
      <c r="K17" s="32"/>
      <c r="L17" s="48"/>
      <c r="M17" s="48"/>
      <c r="P17" s="444"/>
    </row>
    <row r="18" spans="1:16" ht="15" customHeight="1" x14ac:dyDescent="0.2">
      <c r="A18" s="455" t="s">
        <v>10</v>
      </c>
      <c r="B18" s="456"/>
      <c r="C18" s="457"/>
      <c r="D18" s="75" t="s">
        <v>44</v>
      </c>
      <c r="E18" s="47"/>
      <c r="F18" s="76" t="s">
        <v>45</v>
      </c>
      <c r="G18" s="274"/>
      <c r="H18" s="22"/>
      <c r="I18" s="49"/>
      <c r="J18" s="49"/>
      <c r="K18" s="26"/>
      <c r="L18" s="392" t="s">
        <v>22</v>
      </c>
      <c r="M18" s="392"/>
      <c r="P18" s="444"/>
    </row>
    <row r="19" spans="1:16" ht="12.75" customHeight="1" x14ac:dyDescent="0.2">
      <c r="A19" s="12"/>
      <c r="H19" s="12"/>
      <c r="I19" s="11"/>
      <c r="J19" s="17"/>
      <c r="K19" s="32"/>
      <c r="L19" s="392"/>
      <c r="M19" s="392"/>
      <c r="P19" s="444"/>
    </row>
    <row r="20" spans="1:16" s="10" customFormat="1" ht="25.5" customHeight="1" x14ac:dyDescent="0.2">
      <c r="A20" s="461" t="s">
        <v>46</v>
      </c>
      <c r="B20" s="461"/>
      <c r="C20" s="461"/>
      <c r="D20" s="460" t="s">
        <v>77</v>
      </c>
      <c r="E20" s="460"/>
      <c r="F20" s="460"/>
      <c r="G20" s="460"/>
      <c r="H20" s="38"/>
      <c r="K20" s="34"/>
      <c r="L20" s="392"/>
      <c r="M20" s="392"/>
      <c r="P20" s="444"/>
    </row>
    <row r="21" spans="1:16" s="24" customFormat="1" ht="15.75" customHeight="1" x14ac:dyDescent="0.2">
      <c r="A21" s="462"/>
      <c r="B21" s="462"/>
      <c r="C21" s="462"/>
      <c r="D21" s="196">
        <f>SUM(A21*J57)</f>
        <v>0</v>
      </c>
      <c r="E21" s="194"/>
      <c r="F21" s="194"/>
      <c r="G21" s="195"/>
      <c r="H21" s="38"/>
      <c r="K21" s="64"/>
      <c r="L21" s="392"/>
      <c r="M21" s="392"/>
      <c r="P21" s="444"/>
    </row>
    <row r="22" spans="1:16" ht="12.75" customHeight="1" x14ac:dyDescent="0.2">
      <c r="A22" s="12"/>
      <c r="B22" s="12"/>
      <c r="C22" s="12"/>
      <c r="D22" s="12"/>
      <c r="E22" s="12"/>
      <c r="F22" s="12"/>
      <c r="G22" s="115"/>
      <c r="H22" s="12"/>
      <c r="I22" s="12"/>
      <c r="J22" s="12"/>
      <c r="K22" s="64"/>
      <c r="L22" s="392"/>
      <c r="M22" s="392"/>
      <c r="P22" s="444"/>
    </row>
    <row r="23" spans="1:16" ht="18" customHeight="1" x14ac:dyDescent="0.2">
      <c r="A23" s="432" t="s">
        <v>116</v>
      </c>
      <c r="B23" s="433"/>
      <c r="C23" s="433"/>
      <c r="D23" s="433"/>
      <c r="E23" s="434"/>
      <c r="F23" s="435"/>
      <c r="G23" s="435"/>
      <c r="H23" s="67"/>
      <c r="I23" s="68"/>
      <c r="J23" s="69"/>
      <c r="K23" s="33"/>
      <c r="P23" s="444"/>
    </row>
    <row r="24" spans="1:16" ht="18" customHeight="1" x14ac:dyDescent="0.2">
      <c r="A24" s="447" t="s">
        <v>1</v>
      </c>
      <c r="B24" s="448"/>
      <c r="C24" s="449"/>
      <c r="D24" s="98" t="s">
        <v>2</v>
      </c>
      <c r="E24" s="99" t="s">
        <v>15</v>
      </c>
      <c r="F24" s="447" t="s">
        <v>3</v>
      </c>
      <c r="G24" s="450"/>
      <c r="H24" s="485" t="s">
        <v>4</v>
      </c>
      <c r="I24" s="486"/>
      <c r="J24" s="263" t="s">
        <v>86</v>
      </c>
      <c r="K24" s="43"/>
      <c r="L24" s="27" t="s">
        <v>20</v>
      </c>
      <c r="M24" s="27" t="s">
        <v>19</v>
      </c>
      <c r="P24" s="444"/>
    </row>
    <row r="25" spans="1:16" ht="18" customHeight="1" thickBot="1" x14ac:dyDescent="0.25">
      <c r="A25" s="451"/>
      <c r="B25" s="452"/>
      <c r="C25" s="453"/>
      <c r="D25" s="256"/>
      <c r="E25" s="252"/>
      <c r="F25" s="454"/>
      <c r="G25" s="452"/>
      <c r="H25" s="487"/>
      <c r="I25" s="487"/>
      <c r="J25" s="262"/>
      <c r="K25" s="29"/>
      <c r="L25" s="28" t="str">
        <f t="shared" ref="L25:L51" si="0">IF(J25="W",E25,"")</f>
        <v/>
      </c>
      <c r="M25" s="28" t="str">
        <f t="shared" ref="M25:M51" si="1">IF(J25="M",E25,"")</f>
        <v/>
      </c>
      <c r="P25" s="445"/>
    </row>
    <row r="26" spans="1:16" ht="18" customHeight="1" x14ac:dyDescent="0.2">
      <c r="A26" s="463"/>
      <c r="B26" s="464"/>
      <c r="C26" s="464"/>
      <c r="D26" s="254"/>
      <c r="E26" s="248"/>
      <c r="F26" s="465"/>
      <c r="G26" s="466"/>
      <c r="H26" s="482"/>
      <c r="I26" s="482"/>
      <c r="J26" s="249"/>
      <c r="K26" s="29"/>
      <c r="L26" s="28" t="str">
        <f t="shared" si="0"/>
        <v/>
      </c>
      <c r="M26" s="28" t="str">
        <f t="shared" si="1"/>
        <v/>
      </c>
      <c r="P26" s="279"/>
    </row>
    <row r="27" spans="1:16" ht="18" customHeight="1" x14ac:dyDescent="0.2">
      <c r="A27" s="463"/>
      <c r="B27" s="464"/>
      <c r="C27" s="464"/>
      <c r="D27" s="254"/>
      <c r="E27" s="248"/>
      <c r="F27" s="465"/>
      <c r="G27" s="466"/>
      <c r="H27" s="482"/>
      <c r="I27" s="482"/>
      <c r="J27" s="250"/>
      <c r="K27" s="29"/>
      <c r="L27" s="28" t="str">
        <f t="shared" si="0"/>
        <v/>
      </c>
      <c r="M27" s="28" t="str">
        <f t="shared" si="1"/>
        <v/>
      </c>
      <c r="P27" s="446" t="s">
        <v>124</v>
      </c>
    </row>
    <row r="28" spans="1:16" ht="18" customHeight="1" x14ac:dyDescent="0.2">
      <c r="A28" s="463"/>
      <c r="B28" s="464"/>
      <c r="C28" s="464"/>
      <c r="D28" s="254"/>
      <c r="E28" s="248"/>
      <c r="F28" s="465"/>
      <c r="G28" s="466"/>
      <c r="H28" s="482"/>
      <c r="I28" s="482"/>
      <c r="J28" s="251"/>
      <c r="K28" s="29"/>
      <c r="L28" s="28" t="str">
        <f t="shared" si="0"/>
        <v/>
      </c>
      <c r="M28" s="28" t="str">
        <f t="shared" si="1"/>
        <v/>
      </c>
      <c r="P28" s="446"/>
    </row>
    <row r="29" spans="1:16" ht="18" customHeight="1" x14ac:dyDescent="0.2">
      <c r="A29" s="463"/>
      <c r="B29" s="464"/>
      <c r="C29" s="464"/>
      <c r="D29" s="254"/>
      <c r="E29" s="248"/>
      <c r="F29" s="465"/>
      <c r="G29" s="464"/>
      <c r="H29" s="482"/>
      <c r="I29" s="482"/>
      <c r="J29" s="249"/>
      <c r="K29" s="29"/>
      <c r="L29" s="28" t="str">
        <f t="shared" si="0"/>
        <v/>
      </c>
      <c r="M29" s="28" t="str">
        <f t="shared" si="1"/>
        <v/>
      </c>
      <c r="P29" s="446"/>
    </row>
    <row r="30" spans="1:16" ht="18" customHeight="1" x14ac:dyDescent="0.2">
      <c r="A30" s="463"/>
      <c r="B30" s="464"/>
      <c r="C30" s="464"/>
      <c r="D30" s="254"/>
      <c r="E30" s="248"/>
      <c r="F30" s="465"/>
      <c r="G30" s="466"/>
      <c r="H30" s="482"/>
      <c r="I30" s="482"/>
      <c r="J30" s="250"/>
      <c r="K30" s="30"/>
      <c r="L30" s="28" t="str">
        <f t="shared" si="0"/>
        <v/>
      </c>
      <c r="M30" s="28" t="str">
        <f t="shared" si="1"/>
        <v/>
      </c>
      <c r="P30" s="446"/>
    </row>
    <row r="31" spans="1:16" ht="18" customHeight="1" x14ac:dyDescent="0.2">
      <c r="A31" s="463"/>
      <c r="B31" s="464"/>
      <c r="C31" s="464"/>
      <c r="D31" s="254"/>
      <c r="E31" s="248"/>
      <c r="F31" s="465"/>
      <c r="G31" s="466"/>
      <c r="H31" s="482"/>
      <c r="I31" s="482"/>
      <c r="J31" s="251"/>
      <c r="K31" s="30"/>
      <c r="L31" s="28" t="str">
        <f t="shared" si="0"/>
        <v/>
      </c>
      <c r="M31" s="28" t="str">
        <f t="shared" si="1"/>
        <v/>
      </c>
      <c r="P31" s="446"/>
    </row>
    <row r="32" spans="1:16" ht="18" customHeight="1" x14ac:dyDescent="0.2">
      <c r="A32" s="463"/>
      <c r="B32" s="464"/>
      <c r="C32" s="464"/>
      <c r="D32" s="254"/>
      <c r="E32" s="248"/>
      <c r="F32" s="465"/>
      <c r="G32" s="466"/>
      <c r="H32" s="482"/>
      <c r="I32" s="482"/>
      <c r="J32" s="251"/>
      <c r="K32" s="30"/>
      <c r="L32" s="28" t="str">
        <f t="shared" si="0"/>
        <v/>
      </c>
      <c r="M32" s="28" t="str">
        <f t="shared" si="1"/>
        <v/>
      </c>
      <c r="P32" s="446"/>
    </row>
    <row r="33" spans="1:16" ht="18" customHeight="1" x14ac:dyDescent="0.2">
      <c r="A33" s="464"/>
      <c r="B33" s="464"/>
      <c r="C33" s="464"/>
      <c r="D33" s="255"/>
      <c r="E33" s="248"/>
      <c r="F33" s="466"/>
      <c r="G33" s="466"/>
      <c r="H33" s="479"/>
      <c r="I33" s="479"/>
      <c r="J33" s="251"/>
      <c r="K33" s="30"/>
      <c r="L33" s="28" t="str">
        <f t="shared" si="0"/>
        <v/>
      </c>
      <c r="M33" s="28" t="str">
        <f t="shared" si="1"/>
        <v/>
      </c>
      <c r="P33" s="446"/>
    </row>
    <row r="34" spans="1:16" ht="18" customHeight="1" x14ac:dyDescent="0.2">
      <c r="A34" s="464"/>
      <c r="B34" s="464"/>
      <c r="C34" s="464"/>
      <c r="D34" s="255"/>
      <c r="E34" s="248"/>
      <c r="F34" s="466"/>
      <c r="G34" s="466"/>
      <c r="H34" s="479"/>
      <c r="I34" s="479"/>
      <c r="J34" s="251"/>
      <c r="K34" s="30"/>
      <c r="L34" s="28" t="str">
        <f t="shared" si="0"/>
        <v/>
      </c>
      <c r="M34" s="28" t="str">
        <f t="shared" si="1"/>
        <v/>
      </c>
      <c r="P34" s="446"/>
    </row>
    <row r="35" spans="1:16" ht="18" customHeight="1" x14ac:dyDescent="0.2">
      <c r="A35" s="464"/>
      <c r="B35" s="464"/>
      <c r="C35" s="464"/>
      <c r="D35" s="255"/>
      <c r="E35" s="248"/>
      <c r="F35" s="466"/>
      <c r="G35" s="466"/>
      <c r="H35" s="479"/>
      <c r="I35" s="479"/>
      <c r="J35" s="251"/>
      <c r="K35" s="30"/>
      <c r="L35" s="28" t="str">
        <f t="shared" si="0"/>
        <v/>
      </c>
      <c r="M35" s="28" t="str">
        <f t="shared" si="1"/>
        <v/>
      </c>
      <c r="P35" s="446"/>
    </row>
    <row r="36" spans="1:16" ht="18" customHeight="1" x14ac:dyDescent="0.2">
      <c r="A36" s="464"/>
      <c r="B36" s="464"/>
      <c r="C36" s="464"/>
      <c r="D36" s="255"/>
      <c r="E36" s="248"/>
      <c r="F36" s="466"/>
      <c r="G36" s="466"/>
      <c r="H36" s="479"/>
      <c r="I36" s="479"/>
      <c r="J36" s="249"/>
      <c r="K36" s="30"/>
      <c r="L36" s="28" t="str">
        <f t="shared" si="0"/>
        <v/>
      </c>
      <c r="M36" s="28" t="str">
        <f t="shared" si="1"/>
        <v/>
      </c>
      <c r="P36" s="446"/>
    </row>
    <row r="37" spans="1:16" ht="18" customHeight="1" x14ac:dyDescent="0.2">
      <c r="A37" s="464"/>
      <c r="B37" s="464"/>
      <c r="C37" s="464"/>
      <c r="D37" s="255"/>
      <c r="E37" s="248"/>
      <c r="F37" s="466"/>
      <c r="G37" s="466"/>
      <c r="H37" s="479"/>
      <c r="I37" s="479"/>
      <c r="J37" s="249"/>
      <c r="K37" s="30"/>
      <c r="L37" s="28" t="str">
        <f t="shared" si="0"/>
        <v/>
      </c>
      <c r="M37" s="28" t="str">
        <f t="shared" si="1"/>
        <v/>
      </c>
      <c r="P37" s="446"/>
    </row>
    <row r="38" spans="1:16" ht="18" customHeight="1" x14ac:dyDescent="0.2">
      <c r="A38" s="464"/>
      <c r="B38" s="464"/>
      <c r="C38" s="464"/>
      <c r="D38" s="255"/>
      <c r="E38" s="248"/>
      <c r="F38" s="466"/>
      <c r="G38" s="466"/>
      <c r="H38" s="479"/>
      <c r="I38" s="479"/>
      <c r="J38" s="250"/>
      <c r="K38" s="30"/>
      <c r="L38" s="28" t="str">
        <f t="shared" si="0"/>
        <v/>
      </c>
      <c r="M38" s="28" t="str">
        <f t="shared" si="1"/>
        <v/>
      </c>
      <c r="P38" s="446"/>
    </row>
    <row r="39" spans="1:16" ht="18" customHeight="1" x14ac:dyDescent="0.2">
      <c r="A39" s="464"/>
      <c r="B39" s="464"/>
      <c r="C39" s="464"/>
      <c r="D39" s="255"/>
      <c r="E39" s="248"/>
      <c r="F39" s="466"/>
      <c r="G39" s="466"/>
      <c r="H39" s="479"/>
      <c r="I39" s="479"/>
      <c r="J39" s="251"/>
      <c r="K39" s="30"/>
      <c r="L39" s="28" t="str">
        <f t="shared" si="0"/>
        <v/>
      </c>
      <c r="M39" s="28" t="str">
        <f t="shared" si="1"/>
        <v/>
      </c>
      <c r="P39" s="446"/>
    </row>
    <row r="40" spans="1:16" ht="18" customHeight="1" x14ac:dyDescent="0.2">
      <c r="A40" s="464"/>
      <c r="B40" s="464"/>
      <c r="C40" s="464"/>
      <c r="D40" s="255"/>
      <c r="E40" s="248"/>
      <c r="F40" s="466"/>
      <c r="G40" s="466"/>
      <c r="H40" s="479"/>
      <c r="I40" s="479"/>
      <c r="J40" s="249"/>
      <c r="K40" s="30"/>
      <c r="L40" s="28" t="str">
        <f t="shared" si="0"/>
        <v/>
      </c>
      <c r="M40" s="28" t="str">
        <f t="shared" si="1"/>
        <v/>
      </c>
      <c r="P40" s="446"/>
    </row>
    <row r="41" spans="1:16" ht="18" customHeight="1" x14ac:dyDescent="0.2">
      <c r="A41" s="464"/>
      <c r="B41" s="464"/>
      <c r="C41" s="464"/>
      <c r="D41" s="255"/>
      <c r="E41" s="248"/>
      <c r="F41" s="466"/>
      <c r="G41" s="466"/>
      <c r="H41" s="479"/>
      <c r="I41" s="479"/>
      <c r="J41" s="250"/>
      <c r="K41" s="30"/>
      <c r="L41" s="28" t="str">
        <f t="shared" si="0"/>
        <v/>
      </c>
      <c r="M41" s="28" t="str">
        <f t="shared" si="1"/>
        <v/>
      </c>
      <c r="P41" s="446"/>
    </row>
    <row r="42" spans="1:16" ht="18" customHeight="1" x14ac:dyDescent="0.2">
      <c r="A42" s="464"/>
      <c r="B42" s="464"/>
      <c r="C42" s="464"/>
      <c r="D42" s="255"/>
      <c r="E42" s="248"/>
      <c r="F42" s="466"/>
      <c r="G42" s="466"/>
      <c r="H42" s="479"/>
      <c r="I42" s="479"/>
      <c r="J42" s="251"/>
      <c r="K42" s="30"/>
      <c r="L42" s="28" t="str">
        <f t="shared" si="0"/>
        <v/>
      </c>
      <c r="M42" s="28" t="str">
        <f t="shared" si="1"/>
        <v/>
      </c>
      <c r="P42" s="446"/>
    </row>
    <row r="43" spans="1:16" ht="18" customHeight="1" x14ac:dyDescent="0.2">
      <c r="A43" s="464"/>
      <c r="B43" s="464"/>
      <c r="C43" s="464"/>
      <c r="D43" s="255"/>
      <c r="E43" s="248"/>
      <c r="F43" s="466"/>
      <c r="G43" s="466"/>
      <c r="H43" s="479"/>
      <c r="I43" s="479"/>
      <c r="J43" s="251"/>
      <c r="K43" s="30"/>
      <c r="L43" s="28" t="str">
        <f t="shared" si="0"/>
        <v/>
      </c>
      <c r="M43" s="28" t="str">
        <f t="shared" si="1"/>
        <v/>
      </c>
      <c r="P43" s="446"/>
    </row>
    <row r="44" spans="1:16" ht="18" customHeight="1" x14ac:dyDescent="0.2">
      <c r="A44" s="464"/>
      <c r="B44" s="464"/>
      <c r="C44" s="464"/>
      <c r="D44" s="255"/>
      <c r="E44" s="248"/>
      <c r="F44" s="466"/>
      <c r="G44" s="466"/>
      <c r="H44" s="479"/>
      <c r="I44" s="479"/>
      <c r="J44" s="251"/>
      <c r="K44" s="30"/>
      <c r="L44" s="28" t="str">
        <f t="shared" si="0"/>
        <v/>
      </c>
      <c r="M44" s="28" t="str">
        <f t="shared" si="1"/>
        <v/>
      </c>
    </row>
    <row r="45" spans="1:16" ht="18" customHeight="1" x14ac:dyDescent="0.2">
      <c r="A45" s="464"/>
      <c r="B45" s="464"/>
      <c r="C45" s="464"/>
      <c r="D45" s="255"/>
      <c r="E45" s="248"/>
      <c r="F45" s="466"/>
      <c r="G45" s="466"/>
      <c r="H45" s="479"/>
      <c r="I45" s="479"/>
      <c r="J45" s="251"/>
      <c r="K45" s="30"/>
      <c r="L45" s="28" t="str">
        <f t="shared" si="0"/>
        <v/>
      </c>
      <c r="M45" s="28" t="str">
        <f t="shared" si="1"/>
        <v/>
      </c>
    </row>
    <row r="46" spans="1:16" ht="18" customHeight="1" x14ac:dyDescent="0.2">
      <c r="A46" s="464"/>
      <c r="B46" s="464"/>
      <c r="C46" s="464"/>
      <c r="D46" s="255"/>
      <c r="E46" s="248"/>
      <c r="F46" s="466"/>
      <c r="G46" s="466"/>
      <c r="H46" s="479"/>
      <c r="I46" s="479"/>
      <c r="J46" s="251"/>
      <c r="K46" s="30"/>
      <c r="L46" s="28" t="str">
        <f t="shared" si="0"/>
        <v/>
      </c>
      <c r="M46" s="28" t="str">
        <f t="shared" si="1"/>
        <v/>
      </c>
    </row>
    <row r="47" spans="1:16" ht="18" customHeight="1" x14ac:dyDescent="0.2">
      <c r="A47" s="464"/>
      <c r="B47" s="464"/>
      <c r="C47" s="464"/>
      <c r="D47" s="255"/>
      <c r="E47" s="248"/>
      <c r="F47" s="466"/>
      <c r="G47" s="466"/>
      <c r="H47" s="479"/>
      <c r="I47" s="479"/>
      <c r="J47" s="251"/>
      <c r="K47" s="30"/>
      <c r="L47" s="28" t="str">
        <f t="shared" si="0"/>
        <v/>
      </c>
      <c r="M47" s="28" t="str">
        <f t="shared" si="1"/>
        <v/>
      </c>
    </row>
    <row r="48" spans="1:16" ht="18" customHeight="1" x14ac:dyDescent="0.2">
      <c r="A48" s="464"/>
      <c r="B48" s="464"/>
      <c r="C48" s="464"/>
      <c r="D48" s="255"/>
      <c r="E48" s="248"/>
      <c r="F48" s="466"/>
      <c r="G48" s="466"/>
      <c r="H48" s="479"/>
      <c r="I48" s="479"/>
      <c r="J48" s="251"/>
      <c r="K48" s="30"/>
      <c r="L48" s="28" t="str">
        <f t="shared" si="0"/>
        <v/>
      </c>
      <c r="M48" s="28" t="str">
        <f t="shared" si="1"/>
        <v/>
      </c>
    </row>
    <row r="49" spans="1:17" ht="18" customHeight="1" x14ac:dyDescent="0.2">
      <c r="A49" s="464"/>
      <c r="B49" s="464"/>
      <c r="C49" s="464"/>
      <c r="D49" s="255"/>
      <c r="E49" s="248"/>
      <c r="F49" s="466"/>
      <c r="G49" s="466"/>
      <c r="H49" s="479"/>
      <c r="I49" s="479"/>
      <c r="J49" s="249"/>
      <c r="K49" s="94"/>
      <c r="L49" s="96" t="str">
        <f t="shared" si="0"/>
        <v/>
      </c>
      <c r="M49" s="28" t="str">
        <f t="shared" si="1"/>
        <v/>
      </c>
    </row>
    <row r="50" spans="1:17" ht="18" customHeight="1" x14ac:dyDescent="0.2">
      <c r="A50" s="464"/>
      <c r="B50" s="464"/>
      <c r="C50" s="464"/>
      <c r="D50" s="255"/>
      <c r="E50" s="248"/>
      <c r="F50" s="466"/>
      <c r="G50" s="466"/>
      <c r="H50" s="479"/>
      <c r="I50" s="479"/>
      <c r="J50" s="250"/>
      <c r="K50" s="94"/>
      <c r="L50" s="96" t="str">
        <f t="shared" si="0"/>
        <v/>
      </c>
      <c r="M50" s="28" t="str">
        <f t="shared" si="1"/>
        <v/>
      </c>
    </row>
    <row r="51" spans="1:17" ht="18" customHeight="1" x14ac:dyDescent="0.2">
      <c r="A51" s="474"/>
      <c r="B51" s="475"/>
      <c r="C51" s="475"/>
      <c r="D51" s="253"/>
      <c r="E51" s="247"/>
      <c r="F51" s="478"/>
      <c r="G51" s="478"/>
      <c r="H51" s="480"/>
      <c r="I51" s="480"/>
      <c r="J51" s="243"/>
      <c r="K51" s="94"/>
      <c r="L51" s="96" t="str">
        <f t="shared" si="0"/>
        <v/>
      </c>
      <c r="M51" s="28" t="str">
        <f t="shared" si="1"/>
        <v/>
      </c>
    </row>
    <row r="52" spans="1:17" ht="20.25" customHeight="1" x14ac:dyDescent="0.2">
      <c r="A52" s="95"/>
      <c r="B52" s="119"/>
      <c r="C52" s="119"/>
      <c r="D52" s="3"/>
      <c r="E52" s="118"/>
      <c r="F52" s="119"/>
      <c r="G52" s="120"/>
      <c r="H52" s="358" t="s">
        <v>5</v>
      </c>
      <c r="I52" s="371"/>
      <c r="J52" s="70">
        <f>COUNTA(J25:J51)</f>
        <v>0</v>
      </c>
      <c r="K52" s="30"/>
      <c r="L52" s="27"/>
      <c r="M52" s="28"/>
    </row>
    <row r="53" spans="1:17" ht="20.25" customHeight="1" x14ac:dyDescent="0.2">
      <c r="A53" s="170" t="s">
        <v>66</v>
      </c>
      <c r="B53" s="171"/>
      <c r="C53" s="172"/>
      <c r="D53" s="192"/>
      <c r="E53" s="173"/>
      <c r="F53" s="173"/>
      <c r="G53" s="173"/>
      <c r="H53" s="372" t="s">
        <v>16</v>
      </c>
      <c r="I53" s="373"/>
      <c r="J53" s="77">
        <f>COUNTIF(J25:J51,"m")</f>
        <v>0</v>
      </c>
      <c r="K53" s="283"/>
      <c r="M53" s="28"/>
    </row>
    <row r="54" spans="1:17" ht="20.25" customHeight="1" x14ac:dyDescent="0.2">
      <c r="A54" s="93" t="s">
        <v>20</v>
      </c>
      <c r="B54" s="175"/>
      <c r="C54" s="176"/>
      <c r="D54" s="176"/>
      <c r="E54" s="176"/>
      <c r="F54" s="176"/>
      <c r="G54" s="121"/>
      <c r="H54" s="476" t="s">
        <v>17</v>
      </c>
      <c r="I54" s="477"/>
      <c r="J54" s="72">
        <f>COUNTIF(J25:J51,"w")</f>
        <v>0</v>
      </c>
      <c r="K54" s="283"/>
      <c r="L54" s="27" t="s">
        <v>20</v>
      </c>
      <c r="M54" s="27" t="s">
        <v>19</v>
      </c>
    </row>
    <row r="55" spans="1:17" ht="20.25" customHeight="1" x14ac:dyDescent="0.2">
      <c r="A55" s="93" t="s">
        <v>19</v>
      </c>
      <c r="B55" s="175"/>
      <c r="C55" s="176"/>
      <c r="D55" s="176"/>
      <c r="E55" s="176"/>
      <c r="F55" s="176"/>
      <c r="G55" s="182"/>
      <c r="H55" s="488" t="s">
        <v>113</v>
      </c>
      <c r="I55" s="489"/>
      <c r="J55" s="71">
        <f>COUNTIF(E25:E51,"&gt;=2009")</f>
        <v>0</v>
      </c>
      <c r="K55" s="283"/>
      <c r="L55" s="28">
        <f>COUNTIF(L25:L51,"&gt;=2009")</f>
        <v>0</v>
      </c>
      <c r="M55" s="28">
        <f>COUNTIF(M25:M51,"&gt;=2009")</f>
        <v>0</v>
      </c>
    </row>
    <row r="56" spans="1:17" ht="20.25" customHeight="1" x14ac:dyDescent="0.2">
      <c r="A56" s="170" t="s">
        <v>20</v>
      </c>
      <c r="B56" s="175"/>
      <c r="C56" s="176"/>
      <c r="D56" s="176"/>
      <c r="E56" s="176"/>
      <c r="F56" s="176"/>
      <c r="G56" s="182"/>
      <c r="H56" s="483" t="s">
        <v>114</v>
      </c>
      <c r="I56" s="484"/>
      <c r="J56" s="73">
        <f>COUNTIF(E25:E51,"&lt;=2008")</f>
        <v>0</v>
      </c>
      <c r="K56" s="285"/>
      <c r="L56" s="28">
        <f>COUNTIF(L25:L51,"&lt;=2008")</f>
        <v>0</v>
      </c>
      <c r="M56" s="28">
        <f>COUNTIF(M25:M51,""&lt;2008)</f>
        <v>0</v>
      </c>
    </row>
    <row r="57" spans="1:17" ht="20.25" customHeight="1" x14ac:dyDescent="0.2">
      <c r="A57" s="242" t="s">
        <v>19</v>
      </c>
      <c r="B57" s="190"/>
      <c r="C57" s="190"/>
      <c r="D57" s="190"/>
      <c r="E57" s="190"/>
      <c r="F57" s="190"/>
      <c r="G57" s="191"/>
      <c r="H57" s="467" t="s">
        <v>5</v>
      </c>
      <c r="I57" s="468"/>
      <c r="J57" s="185">
        <f>SUM(J55:J56)</f>
        <v>0</v>
      </c>
      <c r="K57" s="284"/>
      <c r="L57" s="42">
        <f>SUM(L54:L56)</f>
        <v>0</v>
      </c>
      <c r="M57" s="42">
        <f>SUM(M53:M56)</f>
        <v>0</v>
      </c>
      <c r="N57" s="12"/>
      <c r="O57" s="12"/>
      <c r="P57" s="12"/>
      <c r="Q57" s="12"/>
    </row>
    <row r="58" spans="1:17" x14ac:dyDescent="0.2">
      <c r="K58" s="33"/>
    </row>
  </sheetData>
  <sheetProtection algorithmName="SHA-512" hashValue="K8JAKkA1J8CKtzicRsCgzjimqSu61CNAcMHOsL0VsyIVvSq7Jss+tImM0gnKPTqEci51A/c34tQLpbkaOLsthw==" saltValue="1YX2RVQGcVhe4OYVGFdxJg==" spinCount="100000" sheet="1" selectLockedCells="1" sort="0"/>
  <mergeCells count="112">
    <mergeCell ref="I9:N9"/>
    <mergeCell ref="I11:N11"/>
    <mergeCell ref="A6:N6"/>
    <mergeCell ref="A28:C28"/>
    <mergeCell ref="H42:I42"/>
    <mergeCell ref="H27:I27"/>
    <mergeCell ref="H56:I56"/>
    <mergeCell ref="H24:I24"/>
    <mergeCell ref="H25:I25"/>
    <mergeCell ref="H36:I36"/>
    <mergeCell ref="H35:I35"/>
    <mergeCell ref="H34:I34"/>
    <mergeCell ref="H55:I55"/>
    <mergeCell ref="H38:I38"/>
    <mergeCell ref="H32:I32"/>
    <mergeCell ref="H31:I31"/>
    <mergeCell ref="H30:I30"/>
    <mergeCell ref="H29:I29"/>
    <mergeCell ref="H28:I28"/>
    <mergeCell ref="H33:I33"/>
    <mergeCell ref="H43:I43"/>
    <mergeCell ref="H26:I26"/>
    <mergeCell ref="H41:I41"/>
    <mergeCell ref="H40:I40"/>
    <mergeCell ref="H39:I39"/>
    <mergeCell ref="H52:I52"/>
    <mergeCell ref="H51:I51"/>
    <mergeCell ref="H50:I50"/>
    <mergeCell ref="H49:I49"/>
    <mergeCell ref="H37:I37"/>
    <mergeCell ref="H48:I48"/>
    <mergeCell ref="H47:I47"/>
    <mergeCell ref="H46:I46"/>
    <mergeCell ref="H45:I45"/>
    <mergeCell ref="H44:I44"/>
    <mergeCell ref="H57:I57"/>
    <mergeCell ref="D8:G9"/>
    <mergeCell ref="A8:C9"/>
    <mergeCell ref="D11:G12"/>
    <mergeCell ref="A14:C15"/>
    <mergeCell ref="A50:C50"/>
    <mergeCell ref="F50:G50"/>
    <mergeCell ref="A51:C51"/>
    <mergeCell ref="H54:I54"/>
    <mergeCell ref="H53:I53"/>
    <mergeCell ref="F51:G51"/>
    <mergeCell ref="A48:C48"/>
    <mergeCell ref="F48:G48"/>
    <mergeCell ref="A49:C49"/>
    <mergeCell ref="F49:G49"/>
    <mergeCell ref="A46:C46"/>
    <mergeCell ref="F46:G46"/>
    <mergeCell ref="A47:C47"/>
    <mergeCell ref="F47:G47"/>
    <mergeCell ref="A44:C44"/>
    <mergeCell ref="F44:G44"/>
    <mergeCell ref="A45:C45"/>
    <mergeCell ref="F45:G45"/>
    <mergeCell ref="A42:C42"/>
    <mergeCell ref="F42:G42"/>
    <mergeCell ref="A43:C43"/>
    <mergeCell ref="F43:G43"/>
    <mergeCell ref="A40:C40"/>
    <mergeCell ref="F40:G40"/>
    <mergeCell ref="A41:C41"/>
    <mergeCell ref="F41:G41"/>
    <mergeCell ref="A38:C38"/>
    <mergeCell ref="F38:G38"/>
    <mergeCell ref="A39:C39"/>
    <mergeCell ref="F39:G39"/>
    <mergeCell ref="A29:C29"/>
    <mergeCell ref="F29:G29"/>
    <mergeCell ref="A26:C26"/>
    <mergeCell ref="F26:G26"/>
    <mergeCell ref="A27:C27"/>
    <mergeCell ref="F27:G27"/>
    <mergeCell ref="A36:C36"/>
    <mergeCell ref="F36:G36"/>
    <mergeCell ref="A37:C37"/>
    <mergeCell ref="F37:G37"/>
    <mergeCell ref="A34:C34"/>
    <mergeCell ref="F34:G34"/>
    <mergeCell ref="A35:C35"/>
    <mergeCell ref="F35:G35"/>
    <mergeCell ref="A32:C32"/>
    <mergeCell ref="F32:G32"/>
    <mergeCell ref="A33:C33"/>
    <mergeCell ref="F33:G33"/>
    <mergeCell ref="P6:P25"/>
    <mergeCell ref="P27:P43"/>
    <mergeCell ref="A24:C24"/>
    <mergeCell ref="F24:G24"/>
    <mergeCell ref="A25:C25"/>
    <mergeCell ref="F25:G25"/>
    <mergeCell ref="J1:N1"/>
    <mergeCell ref="A2:J2"/>
    <mergeCell ref="A3:C3"/>
    <mergeCell ref="A4:N4"/>
    <mergeCell ref="A18:C18"/>
    <mergeCell ref="A11:C12"/>
    <mergeCell ref="K2:N2"/>
    <mergeCell ref="L18:M22"/>
    <mergeCell ref="A23:G23"/>
    <mergeCell ref="D14:G15"/>
    <mergeCell ref="D20:G20"/>
    <mergeCell ref="A20:C20"/>
    <mergeCell ref="A21:C21"/>
    <mergeCell ref="A30:C30"/>
    <mergeCell ref="F30:G30"/>
    <mergeCell ref="A31:C31"/>
    <mergeCell ref="F31:G31"/>
    <mergeCell ref="F28:G28"/>
  </mergeCells>
  <conditionalFormatting sqref="J52:K57">
    <cfRule type="cellIs" dxfId="0" priority="1" stopIfTrue="1" operator="equal">
      <formula>0</formula>
    </cfRule>
  </conditionalFormatting>
  <dataValidations count="2">
    <dataValidation type="list" allowBlank="1" showInputMessage="1" showErrorMessage="1" errorTitle="weiblich oder männlich" error="Bitte benützen Sie das Dropdown. Hier sind nur eingaben w oder m zulässig." sqref="J25:J51" xr:uid="{00000000-0002-0000-0200-000000000000}">
      <formula1>$A$56:$A$57</formula1>
    </dataValidation>
    <dataValidation type="whole" allowBlank="1" showInputMessage="1" showErrorMessage="1" errorTitle="Falscher Wert" error="Bitte den Jahrgang als 4-stellige Zahl eingeben (1999 -2014)" sqref="E25:E51" xr:uid="{00000000-0002-0000-0200-000001000000}">
      <formula1>1999</formula1>
      <formula2>2014</formula2>
    </dataValidation>
  </dataValidations>
  <printOptions horizontalCentered="1"/>
  <pageMargins left="0.46666666666666667" right="0.20416666666666666" top="0.39370078740157483" bottom="0.31496062992125984" header="0.27559055118110237" footer="0.23622047244094491"/>
  <pageSetup paperSize="9" scale="70" orientation="portrait" r:id="rId1"/>
  <headerFooter alignWithMargins="0">
    <oddFooter>&amp;C&amp;G Zürcher Stadtverband für Sport, Postfach, 8027 Zürich, info@zss.ch, 044 396 25 55, Dienstag - Donnerstag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267" r:id="rId5" name="Check Box 3">
              <controlPr locked="0" defaultSize="0" autoFill="0" autoLine="0" autoPict="0">
                <anchor moveWithCells="1">
                  <from>
                    <xdr:col>8</xdr:col>
                    <xdr:colOff>76200</xdr:colOff>
                    <xdr:row>7</xdr:row>
                    <xdr:rowOff>152400</xdr:rowOff>
                  </from>
                  <to>
                    <xdr:col>8</xdr:col>
                    <xdr:colOff>438150</xdr:colOff>
                    <xdr:row>9</xdr:row>
                    <xdr:rowOff>47625</xdr:rowOff>
                  </to>
                </anchor>
              </controlPr>
            </control>
          </mc:Choice>
        </mc:AlternateContent>
        <mc:AlternateContent xmlns:mc="http://schemas.openxmlformats.org/markup-compatibility/2006">
          <mc:Choice Requires="x14">
            <control shapeId="11268" r:id="rId6" name="Check Box 4">
              <controlPr locked="0" defaultSize="0" autoFill="0" autoLine="0" autoPict="0">
                <anchor moveWithCells="1">
                  <from>
                    <xdr:col>8</xdr:col>
                    <xdr:colOff>76200</xdr:colOff>
                    <xdr:row>9</xdr:row>
                    <xdr:rowOff>28575</xdr:rowOff>
                  </from>
                  <to>
                    <xdr:col>8</xdr:col>
                    <xdr:colOff>438150</xdr:colOff>
                    <xdr:row>11</xdr:row>
                    <xdr:rowOff>47625</xdr:rowOff>
                  </to>
                </anchor>
              </controlPr>
            </control>
          </mc:Choice>
        </mc:AlternateContent>
        <mc:AlternateContent xmlns:mc="http://schemas.openxmlformats.org/markup-compatibility/2006">
          <mc:Choice Requires="x14">
            <control shapeId="11270" r:id="rId7" name="Button 6">
              <controlPr defaultSize="0" print="0" autoFill="0" autoPict="0" macro="[0]!drucken">
                <anchor moveWithCells="1" sizeWithCells="1">
                  <from>
                    <xdr:col>68</xdr:col>
                    <xdr:colOff>28575</xdr:colOff>
                    <xdr:row>119</xdr:row>
                    <xdr:rowOff>19050</xdr:rowOff>
                  </from>
                  <to>
                    <xdr:col>68</xdr:col>
                    <xdr:colOff>28575</xdr:colOff>
                    <xdr:row>121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9"/>
  <dimension ref="A1:M20"/>
  <sheetViews>
    <sheetView showGridLines="0" showRowColHeaders="0" showRuler="0" zoomScaleNormal="100" zoomScaleSheetLayoutView="100" workbookViewId="0">
      <selection activeCell="C8" sqref="C8:I8"/>
    </sheetView>
  </sheetViews>
  <sheetFormatPr baseColWidth="10" defaultColWidth="2.85546875" defaultRowHeight="12.75" x14ac:dyDescent="0.2"/>
  <cols>
    <col min="1" max="1" width="34.7109375" style="14" customWidth="1"/>
    <col min="2" max="2" width="0.7109375" style="14" customWidth="1"/>
    <col min="3" max="3" width="4.42578125" style="12" customWidth="1"/>
    <col min="4" max="4" width="20.85546875" style="4" customWidth="1"/>
    <col min="5" max="5" width="4.42578125" style="4" customWidth="1"/>
    <col min="6" max="6" width="8.42578125" style="4" customWidth="1"/>
    <col min="7" max="7" width="24" style="4" customWidth="1"/>
    <col min="8" max="8" width="9.140625" style="4" customWidth="1"/>
    <col min="9" max="9" width="30.5703125" style="4" customWidth="1"/>
    <col min="10" max="10" width="5.7109375" style="4" customWidth="1"/>
    <col min="11" max="11" width="80.7109375" style="4" customWidth="1"/>
    <col min="12" max="12" width="21" style="4" customWidth="1"/>
    <col min="13" max="13" width="7.5703125" style="4" customWidth="1"/>
    <col min="14" max="16384" width="2.85546875" style="4"/>
  </cols>
  <sheetData>
    <row r="1" spans="1:13" ht="21.2" customHeight="1" x14ac:dyDescent="0.3">
      <c r="D1" s="12"/>
      <c r="I1" s="63" t="s">
        <v>57</v>
      </c>
      <c r="J1" s="15"/>
    </row>
    <row r="2" spans="1:13" s="6" customFormat="1" ht="40.5" customHeight="1" x14ac:dyDescent="0.3">
      <c r="A2" s="499" t="s">
        <v>14</v>
      </c>
      <c r="B2" s="499"/>
      <c r="C2" s="321"/>
      <c r="D2" s="321"/>
      <c r="E2" s="321"/>
      <c r="F2" s="321"/>
      <c r="G2" s="321"/>
      <c r="H2" s="5"/>
      <c r="I2" s="62" t="s">
        <v>47</v>
      </c>
      <c r="J2" s="5"/>
      <c r="K2" s="5"/>
      <c r="L2" s="5"/>
      <c r="M2" s="5"/>
    </row>
    <row r="3" spans="1:13" ht="26.25" customHeight="1" thickBot="1" x14ac:dyDescent="0.25">
      <c r="A3" s="500" t="s">
        <v>102</v>
      </c>
      <c r="B3" s="500"/>
      <c r="C3" s="501"/>
      <c r="D3" s="8"/>
      <c r="E3" s="8"/>
      <c r="F3" s="8"/>
      <c r="G3" s="8"/>
      <c r="H3" s="8"/>
      <c r="I3" s="8"/>
    </row>
    <row r="4" spans="1:13" ht="26.25" customHeight="1" thickTop="1" thickBot="1" x14ac:dyDescent="0.25">
      <c r="A4" s="502" t="s">
        <v>47</v>
      </c>
      <c r="B4" s="503"/>
      <c r="C4" s="504"/>
      <c r="D4" s="504"/>
      <c r="E4" s="504"/>
      <c r="F4" s="504"/>
      <c r="G4" s="504"/>
      <c r="H4" s="504"/>
      <c r="I4" s="505"/>
      <c r="J4" s="6"/>
      <c r="K4" s="412" t="s">
        <v>98</v>
      </c>
    </row>
    <row r="5" spans="1:13" ht="5.85" customHeight="1" x14ac:dyDescent="0.2">
      <c r="A5" s="57"/>
      <c r="B5" s="57"/>
      <c r="C5" s="58"/>
      <c r="K5" s="413"/>
    </row>
    <row r="6" spans="1:13" s="1" customFormat="1" ht="29.25" customHeight="1" x14ac:dyDescent="0.2">
      <c r="A6" s="510" t="s">
        <v>70</v>
      </c>
      <c r="B6" s="511"/>
      <c r="C6" s="511"/>
      <c r="D6" s="511"/>
      <c r="E6" s="511"/>
      <c r="F6" s="511"/>
      <c r="G6" s="511"/>
      <c r="H6" s="511"/>
      <c r="I6" s="511"/>
      <c r="J6" s="2"/>
      <c r="K6" s="413"/>
    </row>
    <row r="7" spans="1:13" s="1" customFormat="1" ht="3.75" customHeight="1" x14ac:dyDescent="0.2">
      <c r="A7" s="60"/>
      <c r="B7" s="61"/>
      <c r="C7" s="61"/>
      <c r="D7" s="61"/>
      <c r="E7" s="61"/>
      <c r="F7" s="61"/>
      <c r="G7" s="61"/>
      <c r="H7" s="61"/>
      <c r="I7" s="61"/>
      <c r="J7" s="2"/>
      <c r="K7" s="413"/>
    </row>
    <row r="8" spans="1:13" s="1" customFormat="1" ht="18" customHeight="1" x14ac:dyDescent="0.2">
      <c r="A8" s="74" t="s">
        <v>80</v>
      </c>
      <c r="B8" s="81"/>
      <c r="C8" s="512"/>
      <c r="D8" s="287"/>
      <c r="E8" s="287"/>
      <c r="F8" s="287"/>
      <c r="G8" s="287"/>
      <c r="H8" s="287"/>
      <c r="I8" s="288"/>
      <c r="J8" s="2"/>
      <c r="K8" s="413"/>
    </row>
    <row r="9" spans="1:13" s="1" customFormat="1" ht="18" customHeight="1" x14ac:dyDescent="0.2">
      <c r="A9" s="78" t="s">
        <v>7</v>
      </c>
      <c r="B9" s="80"/>
      <c r="C9" s="316"/>
      <c r="D9" s="514"/>
      <c r="E9" s="514"/>
      <c r="F9" s="514"/>
      <c r="G9" s="514"/>
      <c r="H9" s="514"/>
      <c r="I9" s="515"/>
      <c r="J9" s="2"/>
      <c r="K9" s="413"/>
    </row>
    <row r="10" spans="1:13" s="1" customFormat="1" ht="12.75" customHeight="1" x14ac:dyDescent="0.2">
      <c r="A10" s="2"/>
      <c r="B10" s="2"/>
      <c r="C10" s="2"/>
      <c r="D10" s="2"/>
      <c r="E10" s="82"/>
      <c r="F10" s="82"/>
      <c r="G10" s="82"/>
      <c r="H10" s="2"/>
      <c r="I10" s="83"/>
      <c r="J10" s="2"/>
      <c r="K10" s="413"/>
    </row>
    <row r="11" spans="1:13" s="1" customFormat="1" ht="18" customHeight="1" x14ac:dyDescent="0.2">
      <c r="A11" s="506" t="s">
        <v>48</v>
      </c>
      <c r="B11" s="345"/>
      <c r="C11" s="345"/>
      <c r="D11" s="345"/>
      <c r="E11" s="345"/>
      <c r="F11" s="345"/>
      <c r="G11" s="345"/>
      <c r="H11" s="345"/>
      <c r="I11" s="507"/>
      <c r="J11" s="2"/>
      <c r="K11" s="413"/>
    </row>
    <row r="12" spans="1:13" s="1" customFormat="1" ht="18" customHeight="1" x14ac:dyDescent="0.2">
      <c r="A12" s="85"/>
      <c r="B12" s="80"/>
      <c r="C12" s="516" t="s">
        <v>49</v>
      </c>
      <c r="D12" s="516"/>
      <c r="E12" s="509" t="s">
        <v>61</v>
      </c>
      <c r="F12" s="509"/>
      <c r="G12" s="509" t="s">
        <v>36</v>
      </c>
      <c r="H12" s="509"/>
      <c r="I12" s="186" t="s">
        <v>50</v>
      </c>
      <c r="K12" s="413"/>
    </row>
    <row r="13" spans="1:13" s="1" customFormat="1" ht="18" customHeight="1" x14ac:dyDescent="0.2">
      <c r="A13" s="86" t="s">
        <v>29</v>
      </c>
      <c r="B13" s="81"/>
      <c r="C13" s="493"/>
      <c r="D13" s="494"/>
      <c r="E13" s="497"/>
      <c r="F13" s="497"/>
      <c r="G13" s="517"/>
      <c r="H13" s="517"/>
      <c r="I13" s="187"/>
      <c r="K13" s="413"/>
    </row>
    <row r="14" spans="1:13" s="1" customFormat="1" ht="18" customHeight="1" x14ac:dyDescent="0.2">
      <c r="A14" s="86" t="s">
        <v>30</v>
      </c>
      <c r="B14" s="79"/>
      <c r="C14" s="495"/>
      <c r="D14" s="496"/>
      <c r="E14" s="498"/>
      <c r="F14" s="498"/>
      <c r="G14" s="508"/>
      <c r="H14" s="508"/>
      <c r="I14" s="188"/>
      <c r="K14" s="413"/>
    </row>
    <row r="15" spans="1:13" s="1" customFormat="1" ht="18" customHeight="1" x14ac:dyDescent="0.2">
      <c r="A15" s="86" t="s">
        <v>31</v>
      </c>
      <c r="B15" s="79"/>
      <c r="C15" s="495"/>
      <c r="D15" s="496"/>
      <c r="E15" s="498"/>
      <c r="F15" s="498"/>
      <c r="G15" s="508"/>
      <c r="H15" s="508"/>
      <c r="I15" s="188"/>
      <c r="K15" s="413"/>
    </row>
    <row r="16" spans="1:13" s="1" customFormat="1" ht="18" customHeight="1" x14ac:dyDescent="0.2">
      <c r="A16" s="86" t="s">
        <v>32</v>
      </c>
      <c r="B16" s="81"/>
      <c r="C16" s="495"/>
      <c r="D16" s="496"/>
      <c r="E16" s="498"/>
      <c r="F16" s="498"/>
      <c r="G16" s="508"/>
      <c r="H16" s="508"/>
      <c r="I16" s="188"/>
      <c r="K16" s="413"/>
    </row>
    <row r="17" spans="1:11" s="1" customFormat="1" ht="18" customHeight="1" x14ac:dyDescent="0.2">
      <c r="A17" s="86" t="s">
        <v>33</v>
      </c>
      <c r="B17" s="80"/>
      <c r="C17" s="495"/>
      <c r="D17" s="496"/>
      <c r="E17" s="498"/>
      <c r="F17" s="498"/>
      <c r="G17" s="508"/>
      <c r="H17" s="508"/>
      <c r="I17" s="188"/>
      <c r="J17" s="2"/>
      <c r="K17" s="413"/>
    </row>
    <row r="18" spans="1:11" s="1" customFormat="1" ht="18" customHeight="1" thickBot="1" x14ac:dyDescent="0.25">
      <c r="A18" s="86" t="s">
        <v>34</v>
      </c>
      <c r="B18" s="79"/>
      <c r="C18" s="491"/>
      <c r="D18" s="492"/>
      <c r="E18" s="490"/>
      <c r="F18" s="490"/>
      <c r="G18" s="513"/>
      <c r="H18" s="513"/>
      <c r="I18" s="189"/>
      <c r="J18" s="2"/>
      <c r="K18" s="414"/>
    </row>
    <row r="19" spans="1:11" s="1" customFormat="1" ht="11.25" customHeight="1" thickTop="1" x14ac:dyDescent="0.2">
      <c r="A19" s="84"/>
      <c r="B19" s="39"/>
      <c r="C19" s="50"/>
      <c r="D19" s="23"/>
      <c r="E19" s="9"/>
      <c r="F19" s="9"/>
      <c r="G19" s="9"/>
      <c r="H19" s="9"/>
      <c r="I19" s="50"/>
      <c r="J19" s="16"/>
    </row>
    <row r="20" spans="1:11" s="1" customFormat="1" ht="15" customHeight="1" x14ac:dyDescent="0.2">
      <c r="A20" s="37"/>
      <c r="B20" s="37"/>
      <c r="D20" s="2"/>
      <c r="E20" s="23"/>
      <c r="F20" s="23"/>
      <c r="G20" s="23"/>
      <c r="H20" s="91" t="s">
        <v>62</v>
      </c>
      <c r="I20" s="92">
        <f>SUM(I13:I18)</f>
        <v>0</v>
      </c>
    </row>
  </sheetData>
  <sheetProtection password="C0C1" sheet="1" selectLockedCells="1" sort="0"/>
  <mergeCells count="29">
    <mergeCell ref="C9:I9"/>
    <mergeCell ref="C12:D12"/>
    <mergeCell ref="G13:H13"/>
    <mergeCell ref="G14:H14"/>
    <mergeCell ref="E12:F12"/>
    <mergeCell ref="A2:G2"/>
    <mergeCell ref="A3:C3"/>
    <mergeCell ref="A4:I4"/>
    <mergeCell ref="K4:K18"/>
    <mergeCell ref="A11:I11"/>
    <mergeCell ref="G15:H15"/>
    <mergeCell ref="G12:H12"/>
    <mergeCell ref="G16:H16"/>
    <mergeCell ref="C17:D17"/>
    <mergeCell ref="E15:F15"/>
    <mergeCell ref="E16:F16"/>
    <mergeCell ref="E17:F17"/>
    <mergeCell ref="G17:H17"/>
    <mergeCell ref="A6:I6"/>
    <mergeCell ref="C8:I8"/>
    <mergeCell ref="G18:H18"/>
    <mergeCell ref="E18:F18"/>
    <mergeCell ref="C18:D18"/>
    <mergeCell ref="C13:D13"/>
    <mergeCell ref="C14:D14"/>
    <mergeCell ref="C15:D15"/>
    <mergeCell ref="C16:D16"/>
    <mergeCell ref="E13:F13"/>
    <mergeCell ref="E14:F14"/>
  </mergeCells>
  <pageMargins left="0.37" right="0.19685039370078741" top="0.39370078740157483" bottom="0.31496062992125984" header="0.27559055118110237" footer="0.23622047244094491"/>
  <pageSetup paperSize="9" scale="70" orientation="portrait" r:id="rId1"/>
  <headerFooter alignWithMargins="0">
    <oddFooter>&amp;C&amp;G Zürcher Stadtverband für Sport, Postfach, 8027 Zürich, info@zss.ch, 044 396 25 55, Dienstag - Donnerstag</oddFooter>
  </headerFooter>
  <colBreaks count="1" manualBreakCount="1">
    <brk id="9" max="46" man="1"/>
  </colBreaks>
  <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K32"/>
  <sheetViews>
    <sheetView showGridLines="0" showRowColHeaders="0" zoomScaleNormal="100" zoomScaleSheetLayoutView="100" workbookViewId="0">
      <selection activeCell="C8" sqref="C8:I8"/>
    </sheetView>
  </sheetViews>
  <sheetFormatPr baseColWidth="10" defaultColWidth="2.85546875" defaultRowHeight="12.75" x14ac:dyDescent="0.2"/>
  <cols>
    <col min="1" max="1" width="34.7109375" style="199" customWidth="1"/>
    <col min="2" max="2" width="0.7109375" style="199" customWidth="1"/>
    <col min="3" max="3" width="4.42578125" style="200" customWidth="1"/>
    <col min="4" max="4" width="20.85546875" style="201" customWidth="1"/>
    <col min="5" max="6" width="4.42578125" style="201" customWidth="1"/>
    <col min="7" max="7" width="26" style="201" customWidth="1"/>
    <col min="8" max="8" width="3.28515625" style="201" customWidth="1"/>
    <col min="9" max="9" width="38.7109375" style="201" customWidth="1"/>
    <col min="10" max="10" width="4.7109375" style="201" customWidth="1"/>
    <col min="11" max="11" width="80.7109375" style="201" customWidth="1"/>
    <col min="12" max="16384" width="2.85546875" style="201"/>
  </cols>
  <sheetData>
    <row r="1" spans="1:11" ht="21.2" customHeight="1" x14ac:dyDescent="0.3">
      <c r="I1" s="202" t="s">
        <v>21</v>
      </c>
      <c r="K1" s="275" t="s">
        <v>117</v>
      </c>
    </row>
    <row r="2" spans="1:11" s="203" customFormat="1" ht="40.5" customHeight="1" x14ac:dyDescent="0.3">
      <c r="A2" s="522" t="s">
        <v>14</v>
      </c>
      <c r="B2" s="522"/>
      <c r="C2" s="523"/>
      <c r="D2" s="523"/>
      <c r="E2" s="523"/>
      <c r="F2" s="523"/>
      <c r="G2" s="523"/>
      <c r="H2" s="204"/>
      <c r="I2" s="205" t="s">
        <v>23</v>
      </c>
      <c r="K2" s="275"/>
    </row>
    <row r="3" spans="1:11" ht="26.25" customHeight="1" thickBot="1" x14ac:dyDescent="0.25">
      <c r="A3" s="500" t="s">
        <v>102</v>
      </c>
      <c r="B3" s="524"/>
      <c r="C3" s="525"/>
      <c r="D3" s="206"/>
      <c r="E3" s="206"/>
      <c r="F3" s="206"/>
      <c r="G3" s="206"/>
      <c r="H3" s="206"/>
      <c r="I3" s="206"/>
      <c r="K3" s="275"/>
    </row>
    <row r="4" spans="1:11" ht="26.25" customHeight="1" thickBot="1" x14ac:dyDescent="0.25">
      <c r="A4" s="502" t="s">
        <v>23</v>
      </c>
      <c r="B4" s="503"/>
      <c r="C4" s="504"/>
      <c r="D4" s="504"/>
      <c r="E4" s="504"/>
      <c r="F4" s="504"/>
      <c r="G4" s="504"/>
      <c r="H4" s="504"/>
      <c r="I4" s="505"/>
      <c r="K4" s="275"/>
    </row>
    <row r="5" spans="1:11" s="209" customFormat="1" ht="5.25" customHeight="1" x14ac:dyDescent="0.2">
      <c r="A5" s="207"/>
      <c r="B5" s="207"/>
      <c r="C5" s="208"/>
      <c r="D5" s="208"/>
      <c r="E5" s="208"/>
      <c r="F5" s="208"/>
      <c r="G5" s="208"/>
      <c r="H5" s="208"/>
      <c r="I5" s="208"/>
      <c r="K5" s="275"/>
    </row>
    <row r="6" spans="1:11" s="210" customFormat="1" ht="29.25" customHeight="1" x14ac:dyDescent="0.2">
      <c r="A6" s="538" t="s">
        <v>100</v>
      </c>
      <c r="B6" s="538"/>
      <c r="C6" s="538"/>
      <c r="D6" s="538"/>
      <c r="E6" s="538"/>
      <c r="F6" s="538"/>
      <c r="G6" s="538"/>
      <c r="H6" s="538"/>
      <c r="I6" s="538"/>
      <c r="K6" s="275"/>
    </row>
    <row r="7" spans="1:11" ht="5.85" customHeight="1" x14ac:dyDescent="0.2">
      <c r="K7" s="275"/>
    </row>
    <row r="8" spans="1:11" s="213" customFormat="1" ht="20.25" customHeight="1" x14ac:dyDescent="0.2">
      <c r="A8" s="211" t="s">
        <v>80</v>
      </c>
      <c r="B8" s="212"/>
      <c r="C8" s="535"/>
      <c r="D8" s="536"/>
      <c r="E8" s="536"/>
      <c r="F8" s="536"/>
      <c r="G8" s="536"/>
      <c r="H8" s="536"/>
      <c r="I8" s="537"/>
      <c r="K8" s="275"/>
    </row>
    <row r="9" spans="1:11" s="213" customFormat="1" ht="12.75" customHeight="1" thickBot="1" x14ac:dyDescent="0.25">
      <c r="A9" s="217"/>
      <c r="B9" s="217"/>
      <c r="C9" s="217"/>
      <c r="D9" s="217"/>
      <c r="E9" s="217"/>
      <c r="F9" s="217"/>
      <c r="G9" s="217"/>
      <c r="H9" s="217"/>
      <c r="I9" s="217"/>
      <c r="K9" s="276"/>
    </row>
    <row r="10" spans="1:11" s="213" customFormat="1" ht="43.5" customHeight="1" x14ac:dyDescent="0.2">
      <c r="A10" s="526" t="s">
        <v>125</v>
      </c>
      <c r="B10" s="527"/>
      <c r="C10" s="527"/>
      <c r="D10" s="527"/>
      <c r="E10" s="527"/>
      <c r="F10" s="527"/>
      <c r="G10" s="527"/>
      <c r="H10" s="527"/>
      <c r="I10" s="528"/>
      <c r="J10" s="277"/>
      <c r="K10" s="519" t="s">
        <v>126</v>
      </c>
    </row>
    <row r="11" spans="1:11" s="213" customFormat="1" ht="21.75" customHeight="1" x14ac:dyDescent="0.2">
      <c r="A11" s="529"/>
      <c r="B11" s="530"/>
      <c r="C11" s="530"/>
      <c r="D11" s="530"/>
      <c r="E11" s="530"/>
      <c r="F11" s="530"/>
      <c r="G11" s="530"/>
      <c r="H11" s="530"/>
      <c r="I11" s="531"/>
      <c r="J11" s="277"/>
      <c r="K11" s="520"/>
    </row>
    <row r="12" spans="1:11" s="213" customFormat="1" ht="103.5" customHeight="1" thickBot="1" x14ac:dyDescent="0.25">
      <c r="A12" s="532"/>
      <c r="B12" s="533"/>
      <c r="C12" s="533"/>
      <c r="D12" s="533"/>
      <c r="E12" s="533"/>
      <c r="F12" s="533"/>
      <c r="G12" s="533"/>
      <c r="H12" s="533"/>
      <c r="I12" s="534"/>
      <c r="J12" s="277"/>
      <c r="K12" s="521"/>
    </row>
    <row r="13" spans="1:11" s="213" customFormat="1" ht="12.75" customHeight="1" x14ac:dyDescent="0.2">
      <c r="A13" s="218"/>
      <c r="B13" s="218"/>
      <c r="C13" s="219"/>
      <c r="D13" s="220"/>
      <c r="E13" s="221"/>
      <c r="F13" s="221"/>
      <c r="G13" s="221"/>
      <c r="H13" s="221"/>
      <c r="I13" s="219"/>
      <c r="K13" s="216"/>
    </row>
    <row r="14" spans="1:11" s="213" customFormat="1" ht="20.25" customHeight="1" x14ac:dyDescent="0.2">
      <c r="A14" s="544" t="s">
        <v>63</v>
      </c>
      <c r="B14" s="545"/>
      <c r="C14" s="545"/>
      <c r="D14" s="545"/>
      <c r="E14" s="545"/>
      <c r="F14" s="545"/>
      <c r="G14" s="546"/>
      <c r="H14" s="545"/>
      <c r="I14" s="547"/>
      <c r="K14" s="446" t="s">
        <v>127</v>
      </c>
    </row>
    <row r="15" spans="1:11" s="213" customFormat="1" ht="20.25" customHeight="1" x14ac:dyDescent="0.2">
      <c r="A15" s="222" t="s">
        <v>1</v>
      </c>
      <c r="B15" s="215"/>
      <c r="C15" s="550"/>
      <c r="D15" s="551"/>
      <c r="E15" s="551"/>
      <c r="F15" s="551"/>
      <c r="G15" s="241" t="s">
        <v>2</v>
      </c>
      <c r="H15" s="552"/>
      <c r="I15" s="553"/>
      <c r="K15" s="518"/>
    </row>
    <row r="16" spans="1:11" s="213" customFormat="1" ht="20.25" customHeight="1" x14ac:dyDescent="0.2">
      <c r="A16" s="223" t="s">
        <v>71</v>
      </c>
      <c r="B16" s="224"/>
      <c r="C16" s="541"/>
      <c r="D16" s="542"/>
      <c r="E16" s="542"/>
      <c r="F16" s="542"/>
      <c r="G16" s="542"/>
      <c r="H16" s="542"/>
      <c r="I16" s="543"/>
      <c r="K16" s="518"/>
    </row>
    <row r="17" spans="1:11" s="213" customFormat="1" ht="20.25" customHeight="1" x14ac:dyDescent="0.2">
      <c r="A17" s="223" t="s">
        <v>87</v>
      </c>
      <c r="B17" s="224"/>
      <c r="C17" s="541"/>
      <c r="D17" s="542"/>
      <c r="E17" s="542"/>
      <c r="F17" s="542"/>
      <c r="G17" s="542"/>
      <c r="H17" s="542"/>
      <c r="I17" s="543"/>
      <c r="K17" s="518"/>
    </row>
    <row r="18" spans="1:11" s="213" customFormat="1" ht="42.75" customHeight="1" x14ac:dyDescent="0.2">
      <c r="A18" s="260" t="s">
        <v>118</v>
      </c>
      <c r="B18" s="212"/>
      <c r="C18" s="539"/>
      <c r="D18" s="540"/>
      <c r="E18" s="540"/>
      <c r="F18" s="540"/>
      <c r="G18" s="218" t="s">
        <v>51</v>
      </c>
      <c r="H18" s="548"/>
      <c r="I18" s="549"/>
      <c r="K18" s="518"/>
    </row>
    <row r="19" spans="1:11" s="213" customFormat="1" ht="42.75" customHeight="1" x14ac:dyDescent="0.2">
      <c r="A19" s="261" t="s">
        <v>119</v>
      </c>
      <c r="B19" s="215"/>
      <c r="C19" s="572"/>
      <c r="D19" s="573"/>
      <c r="E19" s="573"/>
      <c r="F19" s="573"/>
      <c r="G19" s="226"/>
      <c r="H19" s="574"/>
      <c r="I19" s="575"/>
      <c r="K19" s="278"/>
    </row>
    <row r="20" spans="1:11" s="213" customFormat="1" ht="12.75" customHeight="1" x14ac:dyDescent="0.2">
      <c r="A20" s="218"/>
      <c r="B20" s="218"/>
      <c r="C20" s="221"/>
      <c r="D20" s="220"/>
      <c r="E20" s="221"/>
      <c r="F20" s="221"/>
      <c r="G20" s="221"/>
      <c r="H20" s="221"/>
      <c r="I20" s="221"/>
      <c r="K20" s="278"/>
    </row>
    <row r="21" spans="1:11" s="213" customFormat="1" ht="21.75" customHeight="1" x14ac:dyDescent="0.2">
      <c r="A21" s="227" t="s">
        <v>92</v>
      </c>
      <c r="B21" s="228"/>
      <c r="C21" s="229"/>
      <c r="D21" s="257" t="s">
        <v>120</v>
      </c>
      <c r="E21" s="230"/>
      <c r="F21" s="230"/>
      <c r="G21" s="230"/>
      <c r="H21" s="230"/>
      <c r="I21" s="231"/>
      <c r="K21" s="278"/>
    </row>
    <row r="22" spans="1:11" s="213" customFormat="1" ht="12.75" customHeight="1" x14ac:dyDescent="0.2">
      <c r="A22" s="218"/>
      <c r="B22" s="218"/>
      <c r="C22" s="570"/>
      <c r="D22" s="571"/>
      <c r="E22" s="571"/>
      <c r="F22" s="571"/>
      <c r="G22" s="571"/>
      <c r="H22" s="571"/>
      <c r="I22" s="571"/>
      <c r="K22" s="278"/>
    </row>
    <row r="23" spans="1:11" s="213" customFormat="1" ht="15" x14ac:dyDescent="0.2">
      <c r="A23" s="232" t="s">
        <v>52</v>
      </c>
      <c r="B23" s="224"/>
      <c r="C23" s="557" t="s">
        <v>88</v>
      </c>
      <c r="D23" s="558"/>
      <c r="E23" s="558"/>
      <c r="F23" s="558"/>
      <c r="G23" s="558"/>
      <c r="H23" s="558"/>
      <c r="I23" s="559"/>
    </row>
    <row r="24" spans="1:11" s="213" customFormat="1" ht="15" x14ac:dyDescent="0.2">
      <c r="A24" s="233"/>
      <c r="B24" s="218"/>
      <c r="C24" s="560" t="s">
        <v>89</v>
      </c>
      <c r="D24" s="561"/>
      <c r="E24" s="561"/>
      <c r="F24" s="561"/>
      <c r="G24" s="561"/>
      <c r="H24" s="561"/>
      <c r="I24" s="562"/>
    </row>
    <row r="25" spans="1:11" s="213" customFormat="1" ht="15" x14ac:dyDescent="0.2">
      <c r="A25" s="233"/>
      <c r="B25" s="218"/>
      <c r="C25" s="560" t="s">
        <v>90</v>
      </c>
      <c r="D25" s="561"/>
      <c r="E25" s="561"/>
      <c r="F25" s="561"/>
      <c r="G25" s="561"/>
      <c r="H25" s="561"/>
      <c r="I25" s="562"/>
    </row>
    <row r="26" spans="1:11" s="213" customFormat="1" ht="15" x14ac:dyDescent="0.2">
      <c r="A26" s="233"/>
      <c r="B26" s="218"/>
      <c r="C26" s="560" t="s">
        <v>91</v>
      </c>
      <c r="D26" s="561"/>
      <c r="E26" s="561"/>
      <c r="F26" s="561"/>
      <c r="G26" s="561"/>
      <c r="H26" s="561"/>
      <c r="I26" s="562"/>
    </row>
    <row r="27" spans="1:11" s="213" customFormat="1" ht="15" x14ac:dyDescent="0.2">
      <c r="A27" s="234" t="s">
        <v>93</v>
      </c>
      <c r="B27" s="235"/>
      <c r="C27" s="563" t="s">
        <v>95</v>
      </c>
      <c r="D27" s="564"/>
      <c r="E27" s="564"/>
      <c r="F27" s="564"/>
      <c r="G27" s="564"/>
      <c r="H27" s="564"/>
      <c r="I27" s="565"/>
    </row>
    <row r="28" spans="1:11" s="213" customFormat="1" ht="12.75" customHeight="1" x14ac:dyDescent="0.2">
      <c r="A28" s="218"/>
      <c r="B28" s="218"/>
      <c r="C28" s="221"/>
      <c r="D28" s="220"/>
      <c r="E28" s="221"/>
      <c r="F28" s="221"/>
      <c r="G28" s="221"/>
      <c r="H28" s="221"/>
      <c r="I28" s="221"/>
    </row>
    <row r="29" spans="1:11" s="213" customFormat="1" ht="20.25" customHeight="1" x14ac:dyDescent="0.2">
      <c r="A29" s="544" t="s">
        <v>94</v>
      </c>
      <c r="B29" s="545"/>
      <c r="C29" s="545"/>
      <c r="D29" s="545"/>
      <c r="E29" s="545"/>
      <c r="F29" s="545"/>
      <c r="G29" s="545"/>
      <c r="H29" s="545"/>
      <c r="I29" s="547"/>
    </row>
    <row r="30" spans="1:11" s="213" customFormat="1" ht="20.25" customHeight="1" x14ac:dyDescent="0.2">
      <c r="A30" s="225" t="s">
        <v>1</v>
      </c>
      <c r="B30" s="214"/>
      <c r="C30" s="567"/>
      <c r="D30" s="567"/>
      <c r="E30" s="567"/>
      <c r="F30" s="567"/>
      <c r="G30" s="236" t="s">
        <v>2</v>
      </c>
      <c r="H30" s="552"/>
      <c r="I30" s="553"/>
    </row>
    <row r="31" spans="1:11" s="213" customFormat="1" ht="20.25" customHeight="1" x14ac:dyDescent="0.2">
      <c r="A31" s="223" t="s">
        <v>13</v>
      </c>
      <c r="B31" s="212"/>
      <c r="C31" s="566"/>
      <c r="D31" s="566"/>
      <c r="E31" s="566"/>
      <c r="F31" s="566"/>
      <c r="G31" s="240" t="s">
        <v>11</v>
      </c>
      <c r="H31" s="568"/>
      <c r="I31" s="569"/>
    </row>
    <row r="32" spans="1:11" s="213" customFormat="1" ht="57.75" customHeight="1" x14ac:dyDescent="0.2">
      <c r="A32" s="222" t="s">
        <v>79</v>
      </c>
      <c r="B32" s="215"/>
      <c r="C32" s="554"/>
      <c r="D32" s="554"/>
      <c r="E32" s="554"/>
      <c r="F32" s="554"/>
      <c r="G32" s="555"/>
      <c r="H32" s="554"/>
      <c r="I32" s="556"/>
    </row>
  </sheetData>
  <sheetProtection algorithmName="SHA-512" hashValue="Ne/I4jQX01HNPWxZJcWFHQ/GBYKIlf7vr0KZY9gVsHistzsK+WwJYCEgNX5x9nCl7HzYb+WGs8hlF8swYokuvQ==" saltValue="+S3n8QCFVPu94VP81HvweQ==" spinCount="100000" sheet="1" selectLockedCells="1" sort="0"/>
  <mergeCells count="29">
    <mergeCell ref="C22:I22"/>
    <mergeCell ref="C19:F19"/>
    <mergeCell ref="H19:I19"/>
    <mergeCell ref="C32:I32"/>
    <mergeCell ref="C23:I23"/>
    <mergeCell ref="C24:I24"/>
    <mergeCell ref="C25:I25"/>
    <mergeCell ref="C27:I27"/>
    <mergeCell ref="C31:F31"/>
    <mergeCell ref="C30:F30"/>
    <mergeCell ref="A29:I29"/>
    <mergeCell ref="H31:I31"/>
    <mergeCell ref="C26:I26"/>
    <mergeCell ref="H30:I30"/>
    <mergeCell ref="K14:K18"/>
    <mergeCell ref="K10:K12"/>
    <mergeCell ref="A2:G2"/>
    <mergeCell ref="A3:C3"/>
    <mergeCell ref="A4:I4"/>
    <mergeCell ref="A10:I12"/>
    <mergeCell ref="C8:I8"/>
    <mergeCell ref="A6:I6"/>
    <mergeCell ref="C18:F18"/>
    <mergeCell ref="C16:I16"/>
    <mergeCell ref="A14:I14"/>
    <mergeCell ref="H18:I18"/>
    <mergeCell ref="C15:F15"/>
    <mergeCell ref="H15:I15"/>
    <mergeCell ref="C17:I17"/>
  </mergeCells>
  <pageMargins left="0.5541666666666667" right="0.19685039370078741" top="0.39370078740157483" bottom="0.31496062992125984" header="0.27559055118110237" footer="0.23622047244094491"/>
  <pageSetup paperSize="9" scale="70" orientation="portrait" r:id="rId1"/>
  <headerFooter alignWithMargins="0">
    <oddFooter>&amp;C&amp;G Zürcher Stadtverband für Sport, Postfach, 8027 Zürich, info@zss.ch, 044 396 25 55, Dienstag - Donnerstag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13" r:id="rId5" name="Button 1">
              <controlPr defaultSize="0" print="0" autoFill="0" autoPict="0" macro="[0]!drucken">
                <anchor moveWithCells="1" sizeWithCells="1">
                  <from>
                    <xdr:col>8</xdr:col>
                    <xdr:colOff>1104900</xdr:colOff>
                    <xdr:row>33</xdr:row>
                    <xdr:rowOff>38100</xdr:rowOff>
                  </from>
                  <to>
                    <xdr:col>8</xdr:col>
                    <xdr:colOff>2552700</xdr:colOff>
                    <xdr:row>35</xdr:row>
                    <xdr:rowOff>85725</xdr:rowOff>
                  </to>
                </anchor>
              </controlPr>
            </control>
          </mc:Choice>
        </mc:AlternateContent>
        <mc:AlternateContent xmlns:mc="http://schemas.openxmlformats.org/markup-compatibility/2006">
          <mc:Choice Requires="x14">
            <control shapeId="13315" r:id="rId6" name="Check Box 3">
              <controlPr locked="0" defaultSize="0" autoFill="0" autoLine="0" autoPict="0">
                <anchor moveWithCells="1">
                  <from>
                    <xdr:col>2</xdr:col>
                    <xdr:colOff>47625</xdr:colOff>
                    <xdr:row>20</xdr:row>
                    <xdr:rowOff>0</xdr:rowOff>
                  </from>
                  <to>
                    <xdr:col>3</xdr:col>
                    <xdr:colOff>209550</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Formular A</vt:lpstr>
      <vt:lpstr>Formular B</vt:lpstr>
      <vt:lpstr>Formular C</vt:lpstr>
      <vt:lpstr>Formular D</vt:lpstr>
      <vt:lpstr>Formular E</vt:lpstr>
      <vt:lpstr>'Formular A'!Druckbereich</vt:lpstr>
      <vt:lpstr>'Formular B'!Druckbereich</vt:lpstr>
      <vt:lpstr>'Formular C'!Druckbereich</vt:lpstr>
      <vt:lpstr>'Formular D'!Druckbereich</vt:lpstr>
      <vt:lpstr>'Formular E'!Druckbereich</vt:lpstr>
    </vt:vector>
  </TitlesOfParts>
  <Company>Zürcher Stadtverband für 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Leiterin der Geschäftsstelle</dc:title>
  <dc:creator>Nicole Kriyonas</dc:creator>
  <cp:lastModifiedBy>Nicole Kriyonas</cp:lastModifiedBy>
  <cp:lastPrinted>2018-11-29T18:58:57Z</cp:lastPrinted>
  <dcterms:created xsi:type="dcterms:W3CDTF">2006-10-31T11:26:08Z</dcterms:created>
  <dcterms:modified xsi:type="dcterms:W3CDTF">2020-01-07T13:01:24Z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ndo10Write">
    <vt:lpwstr/>
  </property>
</Properties>
</file>